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8 уточненный\"/>
    </mc:Choice>
  </mc:AlternateContent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года'!$17:$17</definedName>
  </definedNames>
  <calcPr calcId="152511"/>
</workbook>
</file>

<file path=xl/calcChain.xml><?xml version="1.0" encoding="utf-8"?>
<calcChain xmlns="http://schemas.openxmlformats.org/spreadsheetml/2006/main">
  <c r="CH18" i="1" l="1"/>
  <c r="CH30" i="1"/>
  <c r="CH31" i="1"/>
  <c r="AM584" i="1"/>
  <c r="AN584" i="1"/>
  <c r="AO584" i="1"/>
  <c r="AP584" i="1"/>
  <c r="AQ584" i="1"/>
  <c r="AR584" i="1"/>
  <c r="AS584" i="1"/>
  <c r="AT584" i="1"/>
  <c r="AU584" i="1"/>
  <c r="AV584" i="1"/>
  <c r="AW584" i="1"/>
  <c r="AX584" i="1"/>
  <c r="AY584" i="1"/>
  <c r="AZ584" i="1"/>
  <c r="BA584" i="1"/>
  <c r="BB584" i="1"/>
  <c r="BC584" i="1"/>
  <c r="BD584" i="1"/>
  <c r="BE584" i="1"/>
  <c r="BF584" i="1"/>
  <c r="BG584" i="1"/>
  <c r="BH584" i="1"/>
  <c r="BI584" i="1"/>
  <c r="BJ584" i="1"/>
  <c r="BK584" i="1"/>
  <c r="BL584" i="1"/>
  <c r="BM584" i="1"/>
  <c r="BN584" i="1"/>
  <c r="BO584" i="1"/>
  <c r="BP584" i="1"/>
  <c r="BQ584" i="1"/>
  <c r="BR584" i="1"/>
  <c r="BS584" i="1"/>
  <c r="BT584" i="1"/>
  <c r="BU584" i="1"/>
  <c r="BV584" i="1"/>
  <c r="BW584" i="1"/>
  <c r="BX584" i="1"/>
  <c r="BY584" i="1"/>
  <c r="BZ584" i="1"/>
  <c r="CA584" i="1"/>
  <c r="CB584" i="1"/>
  <c r="CC584" i="1"/>
  <c r="CD584" i="1"/>
  <c r="CE584" i="1"/>
  <c r="AL584" i="1"/>
</calcChain>
</file>

<file path=xl/sharedStrings.xml><?xml version="1.0" encoding="utf-8"?>
<sst xmlns="http://schemas.openxmlformats.org/spreadsheetml/2006/main" count="2751" uniqueCount="756">
  <si>
    <t>Распределение бюджетных ассигнований по разделам, по целевым статьям (муниципальным программам, и непрограммным направлениям деятельности), группам видов расходов, разделам, подразделам классификации расходов  бюджета Орловского района на 2025 год и на плановый период  2026 и 2027 годов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</si>
  <si>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</si>
  <si>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</si>
  <si>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</si>
  <si>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</si>
  <si>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</si>
  <si>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</si>
  <si>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</si>
  <si>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</si>
  <si>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</si>
  <si>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</si>
  <si>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</si>
  <si>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</si>
  <si>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</si>
  <si>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</si>
  <si>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</si>
  <si>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</si>
  <si>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</si>
  <si>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</si>
  <si>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</si>
  <si>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</si>
  <si>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</si>
  <si>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</si>
  <si>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</si>
  <si>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</si>
  <si>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</si>
  <si>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</si>
  <si>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</si>
  <si>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</si>
  <si>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</si>
  <si>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</si>
  <si>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</si>
  <si>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</si>
  <si>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</si>
  <si>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</si>
  <si>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ГОСУДАРСТВЕННАЯ ПРОГРАММА РОССИЙСКОЙ ФЕДЕРАЦИИ "РАЗВИТИЕ ЗДРАВООХРАНЕНИЯ"</t>
  </si>
  <si>
    <t>Муниципальная программа Орловского района «Развитие образования»</t>
  </si>
  <si>
    <t>02.0.00.00000</t>
  </si>
  <si>
    <t>Муниципальный проект</t>
  </si>
  <si>
    <t>02.2.00.00000</t>
  </si>
  <si>
    <t>Муниципальный проект «Все лучшее детям» по национальному проекту «Молодежь и дети»</t>
  </si>
  <si>
    <t>02.2.Ю4.00000</t>
  </si>
  <si>
    <t>Дополнительные расходы бюджета Орловского района на оснащение предметных кабинетов общеобразовательных организаций средствами обучения и воспитания в целях достижения базового результата, установленного соглашением о предоставлении межбюджетных трансфертов</t>
  </si>
  <si>
    <t>02.2.Ю4.А5590</t>
  </si>
  <si>
    <t>Дополнительные расходы бюджета Орловского района на оснащение предметных кабинетов общеобразовательных организаций средствами обучения и воспитания в целях достижения базового результата, установленного соглашением о предоставлении межбюджетных трансфертов (Субсидии бюджетным учреждениям)</t>
  </si>
  <si>
    <t>6.1.0</t>
  </si>
  <si>
    <t>07</t>
  </si>
  <si>
    <t>02</t>
  </si>
  <si>
    <t>Муниципальный проект «Педагоги и наставники» по национальному проекту «Молодежь и дети»</t>
  </si>
  <si>
    <t>02.2.Ю6.00000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</si>
  <si>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</si>
  <si>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02.2.Ю6.50500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</si>
  <si>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 (Субсидии бюджетным учреждениям)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</si>
  <si>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</si>
  <si>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02.2.Ю6.51790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</si>
  <si>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(Субсидии бюджетным учреждениям)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</si>
  <si>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</si>
  <si>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02.2.Ю6.53030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</si>
  <si>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(Субсидии бюджетным учреждениям)</t>
  </si>
  <si>
    <t>Комплекс процессных мероприятий</t>
  </si>
  <si>
    <t>02.4.00.00000</t>
  </si>
  <si>
    <t>Комплекс процессных мероприятий «Обеспечение получения образования обучающимися в муниципальных образовательных организациях»</t>
  </si>
  <si>
    <t>02.4.01.00000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</si>
  <si>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</si>
  <si>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>02.4.01.00590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</si>
  <si>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 (Субсидии бюджетным учреждениям)</t>
  </si>
  <si>
    <t>01</t>
  </si>
  <si>
    <t>03</t>
  </si>
  <si>
    <t>11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</si>
  <si>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</si>
  <si>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>02.4.01.00700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</si>
  <si>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(Субсидии бюджетным учреждениям)</t>
  </si>
  <si>
    <t>09</t>
  </si>
  <si>
    <t>Расходы на обеспечение функционирования модели персонифицированного финансирования дополнительного образования детей</t>
  </si>
  <si>
    <t>02.4.01.22010</t>
  </si>
  <si>
    <t>Расходы на обеспечение функционирования модели персонифицированного финансирования дополнительного образования детей (Субсидии бюджетным учреждениям)</t>
  </si>
  <si>
    <t>Расходы на обеспечение функционирования модели персонифицированного финансирования дополнительного образования детей (Субсидии автономным учреждениям)</t>
  </si>
  <si>
    <t>6.2.0</t>
  </si>
  <si>
    <t>Расходы на обеспечение функционирования модели персонифицированного финансирования дополнительного образования детей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</si>
  <si>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6.3.0</t>
  </si>
  <si>
    <t>Расходы на обеспечение функционирования модели персонифицированного финансирования дополнительного образования детей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</si>
  <si>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8.1.0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</si>
  <si>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</t>
  </si>
  <si>
    <t>02.4.01.71380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</si>
  <si>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</si>
  <si>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</si>
  <si>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02.4.01.72460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</si>
  <si>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</si>
  <si>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</si>
  <si>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02.4.01.L3040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</si>
  <si>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бюджетным учреждениям)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</si>
  <si>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</si>
  <si>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02.4.01.S5250</t>
  </si>
  <si>
    <t>Расходы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 (Субсидии бюджетным учреждениям)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</si>
  <si>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</si>
  <si>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02.4.01.S5260</t>
  </si>
  <si>
    <t>Расходы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(Субсидии бюджетным учреждениям)</t>
  </si>
  <si>
    <t>Комплекс процессных мероприятий «Обеспечение функционирования системы образования Орловского района»</t>
  </si>
  <si>
    <t>02.4.02.00000</t>
  </si>
  <si>
    <t>Расходы на выплаты по оплате труда работников органов местного самоуправления Орловского района</t>
  </si>
  <si>
    <t>02.4.02.00110</t>
  </si>
  <si>
    <t>Расходы на выплаты по оплате труда работников органов местного самоуправления Орловского района (Расходы на выплаты персоналу государственных (муниципальных) органов)</t>
  </si>
  <si>
    <t>1.2.0</t>
  </si>
  <si>
    <t>Расходы на обеспечение функций органов местного самоуправления Орловского района</t>
  </si>
  <si>
    <t>02.4.02.00190</t>
  </si>
  <si>
    <t>Расходы на обеспечение функций органов местного самоуправления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</si>
  <si>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</si>
  <si>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2.4.0</t>
  </si>
  <si>
    <t>02.4.02.00590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</si>
  <si>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 (Расходы на выплаты персоналу казенных учреждений)</t>
  </si>
  <si>
    <t>1.1.0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</si>
  <si>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 (Иные закупки товаров, работ и услуг для обеспечения государственных (муниципальных) нужд)</t>
  </si>
  <si>
    <t>05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</si>
  <si>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 (Уплата налогов, сборов и иных платежей)</t>
  </si>
  <si>
    <t>8.5.0</t>
  </si>
  <si>
    <t>Мероприятия по диспансеризации муниципальных служащих Орловского района</t>
  </si>
  <si>
    <t>02.4.02.21010</t>
  </si>
  <si>
    <t>Мероприятия по диспансеризации муниципальных служащих Орловского района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</si>
  <si>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</t>
  </si>
  <si>
    <t>02.4.02.22030</t>
  </si>
  <si>
    <t>Расходы на профессиональную подготовку, переподготовку и повышение квалификации муниципальных служащих (Иные закупки товаров, работ и услуг для обеспечения государственных (муниципальных) нужд)</t>
  </si>
  <si>
    <t>Расходы на проведение независимой оценки качества условий предоставления услуг муниципальных учреждений</t>
  </si>
  <si>
    <t>02.4.02.22300</t>
  </si>
  <si>
    <t>Расходы на проведение независимой оценки качества условий предоставления услуг муниципальных учреждений (Иные закупки товаров, работ и услуг для обеспечения государственных (муниципальных) нужд)</t>
  </si>
  <si>
    <t>02.4.02.71380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</si>
  <si>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</si>
  <si>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</si>
  <si>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02.4.02.72040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</si>
  <si>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(Расходы на выплаты персоналу государственных (муниципальных) органов)</t>
  </si>
  <si>
    <t>Расходы на осуществление полномочий по организации и обеспечению отдыха и оздоровления детей, предусмотренные пунктом 4 части 1 статьи 132 Областного закона от 22 октября 2004 года № 165-ЗС «О социальной поддержке детства в Ростовской области»</t>
  </si>
  <si>
    <t>02.4.02.72550</t>
  </si>
  <si>
    <t>Расходы на осуществление полномочий по организации и обеспечению отдыха и оздоровления детей, предусмотренные пунктом 4 части 1 статьи 132 Областного закона от 22 октября 2004 года № 165-ЗС «О социальной поддержке детства в Ростовской области»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</si>
  <si>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предусмотренные пунктом 4 части 1 статьи 132 Областного закона от 22 октября 2004 года № 165-ЗС «О социальной поддержке детства в Ростовской области» (Социальные выплаты гражданам, кроме публичных нормативных социальных выплат)</t>
  </si>
  <si>
    <t>3.2.0</t>
  </si>
  <si>
    <t>Финансовое обеспечение иных расходов бюджета Орловского района</t>
  </si>
  <si>
    <t>02.4.02.99990</t>
  </si>
  <si>
    <t>Финансовое обеспечение иных расходов бюджета Орловского района (Иные закупки товаров, работ и услуг для обеспечения государственных (муниципальных) нужд)</t>
  </si>
  <si>
    <t>Финансовое обеспечение иных расходов бюджета Орловского района (Уплата налогов, сборов и иных платежей)</t>
  </si>
  <si>
    <t>Расходы на организацию отдыха детей в каникулярное время</t>
  </si>
  <si>
    <t>02.4.02.S3130</t>
  </si>
  <si>
    <t>Расходы на организацию отдыха детей в каникулярное время (Субсидии бюджетным учреждениям)</t>
  </si>
  <si>
    <t>Муниципальная программа Орловского района «Молодежная политика и социальная активность»</t>
  </si>
  <si>
    <t>03.0.00.00000</t>
  </si>
  <si>
    <t>03.4.00.00000</t>
  </si>
  <si>
    <t>Комплекс процессных мероприятий «Реализация молодежной политики и развитие инфраструктуры молодежной политики»</t>
  </si>
  <si>
    <t>03.4.01.00000</t>
  </si>
  <si>
    <t>03.4.01.00700</t>
  </si>
  <si>
    <t>08</t>
  </si>
  <si>
    <t>Расходы на софинансирование муниципальных программ по работе с молодежью</t>
  </si>
  <si>
    <t>03.4.01.S3120</t>
  </si>
  <si>
    <t>Расходы на софинансирование муниципальных программ по работе с молодежью (Иные закупки товаров, работ и услуг для обеспечения государственных (муниципальных) нужд)</t>
  </si>
  <si>
    <t>Комплекс процессных мероприятий «Формирование патриотизма и гражданственности в молодежной среде»</t>
  </si>
  <si>
    <t>03.4.02.00000</t>
  </si>
  <si>
    <t>03.4.02.00700</t>
  </si>
  <si>
    <t>Расходы на проведение спортивных и туристических мероприятий с молодежью Орловского района</t>
  </si>
  <si>
    <t>03.4.02.22020</t>
  </si>
  <si>
    <t>Расходы на проведение спортивных и туристических мероприятий с молодежью Орловского района (Иные закупки товаров, работ и услуг для обеспечения государственных (муниципальных) нужд)</t>
  </si>
  <si>
    <t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</t>
  </si>
  <si>
    <t>03.4.03.00000</t>
  </si>
  <si>
    <t>03.4.03.00700</t>
  </si>
  <si>
    <t>03.4.03.22020</t>
  </si>
  <si>
    <t>Комплекс процессных мероприятий «Формирование эффективной системы поддержки добровольческой деятельности»</t>
  </si>
  <si>
    <t>03.4.04.00000</t>
  </si>
  <si>
    <t>03.4.04.00700</t>
  </si>
  <si>
    <t>Муниципальная программа Орловского района «Социальная поддержка граждан»</t>
  </si>
  <si>
    <t>04.0.00.00000</t>
  </si>
  <si>
    <t>04.2.00.00000</t>
  </si>
  <si>
    <t>Муниципальный проект «Многодетная семья» по национальному проекту «Семья»</t>
  </si>
  <si>
    <t>04.2.Я2.00000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</si>
  <si>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</si>
  <si>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04.2.Я2.53130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</si>
  <si>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(Публичные нормативные социальные выплаты гражданам)</t>
  </si>
  <si>
    <t>3.1.0</t>
  </si>
  <si>
    <t>10</t>
  </si>
  <si>
    <t>04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</si>
  <si>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(Социальные выплаты гражданам, кроме публичных нормативных социальных выплат)</t>
  </si>
  <si>
    <t>Оказание государственной социальной помощи на основании социального контракта отдельным категориям граждан</t>
  </si>
  <si>
    <t>04.2.Я2.54040</t>
  </si>
  <si>
    <t>Оказание государственной социальной помощи на основании социального контракта отдельным категориям граждан (Социальные выплаты гражданам, кроме публичных нормативных социальных выплат)</t>
  </si>
  <si>
    <t>Дополнительные расходы бюджета Орловского района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</t>
  </si>
  <si>
    <t>04.2.Я2.А3130</t>
  </si>
  <si>
    <t>Дополнительные расходы бюджета Орловского района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 (Иные закупки товаров, работ и услуг для обеспечения государственных (муниципальных) нужд)</t>
  </si>
  <si>
    <t>Дополнительные расходы бюджета Орловского района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</t>
  </si>
  <si>
    <t>04.2.Я2.А4040</t>
  </si>
  <si>
    <t>Дополнительные расходы бюджета Орловского района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 (Иные закупки товаров, работ и услуг для обеспечения государственных (муниципальных) нужд)</t>
  </si>
  <si>
    <t>04.4.00.00000</t>
  </si>
  <si>
    <t>Комплекс процессных мероприятий «Социальная поддержка отдельных категорий граждан»</t>
  </si>
  <si>
    <t>04.4.01.00000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</si>
  <si>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</t>
  </si>
  <si>
    <t>04.4.01.10010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</si>
  <si>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(Публичные нормативные социальные выплаты гражданам)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</si>
  <si>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</si>
  <si>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04.4.01.52200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</si>
  <si>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</si>
  <si>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(Социальные выплаты гражданам, кроме публичных нормативных социальных выплат)</t>
  </si>
  <si>
    <t>Расходы на оплату жилищно-коммунальных услуг отдельным категориям граждан</t>
  </si>
  <si>
    <t>04.4.01.52500</t>
  </si>
  <si>
    <t>Расходы на оплату жилищно-коммунальных услуг отдельным категориям граждан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</si>
  <si>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</si>
  <si>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</si>
  <si>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04.4.01.72090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</si>
  <si>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</si>
  <si>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</si>
  <si>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</si>
  <si>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04.4.01.72100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</si>
  <si>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</si>
  <si>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(Социальные выплаты гражданам, кроме публичных нормативных социальных выплат)</t>
  </si>
  <si>
    <t>Расходы на осуществление полномочий по предоставлению материальной и иной помощи для погребения</t>
  </si>
  <si>
    <t>04.4.01.72120</t>
  </si>
  <si>
    <t>Расходы на осуществление полномочий по предоставлению материальной и иной помощи для погребения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</si>
  <si>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</si>
  <si>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</t>
  </si>
  <si>
    <t>04.4.01.72490</t>
  </si>
  <si>
    <t>Расходы на осуществление полномочий по предоставлению мер социальной поддержки тружеников тыла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</si>
  <si>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</si>
  <si>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</si>
  <si>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04.4.01.72500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</si>
  <si>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</si>
  <si>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(Социальные выплаты гражданам, кроме публичных нормативных социальных выплат)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</si>
  <si>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</si>
  <si>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04.4.01.72510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</si>
  <si>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(Иные закупки товаров, работ и услуг для обеспечения государственных (муниципальных) нужд)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</si>
  <si>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</si>
  <si>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</si>
  <si>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04.4.01.72520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</si>
  <si>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</si>
  <si>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</si>
  <si>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</si>
  <si>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04.4.01.75090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</si>
  <si>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</si>
  <si>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 (Социальные выплаты гражданам, кроме публичных нормативных социальных выплат)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</si>
  <si>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</si>
  <si>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>04.4.01.75110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</si>
  <si>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</si>
  <si>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 (Публичные нормативные социальные выплаты гражданам)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</si>
  <si>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 (Социальные выплаты гражданам, кроме публичных нормативных социальных выплат)</t>
  </si>
  <si>
    <t>Расходы на осуществление полномочий по оказанию государственной социальной помощи в виде адресной социальной выплаты</t>
  </si>
  <si>
    <t>04.4.01.75120</t>
  </si>
  <si>
    <t>Расходы на осуществление полномочий по оказанию государственной социальной помощи в виде адресной социальной выплаты (Иные закупки товаров, работ и услуг для обеспечения государственных (муниципальных) нужд)</t>
  </si>
  <si>
    <t>Расходы на осуществление полномочий по оказанию государственной социальной помощи в виде адресной социальной выплаты (Публичные нормативные социальные выплаты гражданам)</t>
  </si>
  <si>
    <t>Комплекс процессных мероприятий «Обеспечение реализации муниципальной программы «Социальная поддержка граждан»</t>
  </si>
  <si>
    <t>04.4.02.00000</t>
  </si>
  <si>
    <t>04.4.02.00190</t>
  </si>
  <si>
    <t>06</t>
  </si>
  <si>
    <t>04.4.02.21010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</si>
  <si>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</t>
  </si>
  <si>
    <t>04.4.02.72110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</si>
  <si>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</si>
  <si>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</si>
  <si>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(Субсидии автономным учреждениям)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</si>
  <si>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(Уплата налогов, сборов и иных платежей)</t>
  </si>
  <si>
    <t>04.4.02.99990</t>
  </si>
  <si>
    <t>Финансовое обеспечение иных расходов бюджета Орловского района (Расходы на выплаты персоналу государственных (муниципальных) органов)</t>
  </si>
  <si>
    <t>13</t>
  </si>
  <si>
    <t>Комплекс процессных мероприятий ««Совершенствование мер демографической политики в области социальной поддержки семьи и детей»</t>
  </si>
  <si>
    <t>04.4.03.00000</t>
  </si>
  <si>
    <t>Расходы на осуществление полномочий по предоставлению мер социальной поддержки детей из многодетных семей</t>
  </si>
  <si>
    <t>04.4.03.72150</t>
  </si>
  <si>
    <t>Расходы на осуществление полномочий по предоставлению мер социальной поддержки детей из многодетных семей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</si>
  <si>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</si>
  <si>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</t>
  </si>
  <si>
    <t>04.4.03.72160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</si>
  <si>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</si>
  <si>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(Социальные выплаты гражданам, кроме публичных нормативных социальных выплат)</t>
  </si>
  <si>
    <t>Расходы на осуществление полномочий по выплате пособия на ребенка</t>
  </si>
  <si>
    <t>04.4.03.72170</t>
  </si>
  <si>
    <t>Расходы на осуществление полномочий по выплате пособия на ребенка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</si>
  <si>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пособия на ребенка (Социальные выплаты гражданам, кроме публичных нормативных социальных выплат)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</si>
  <si>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</si>
  <si>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04.4.03.72180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</si>
  <si>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</si>
  <si>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</si>
  <si>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</t>
  </si>
  <si>
    <t>04.4.03.72210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</si>
  <si>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</si>
  <si>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</si>
  <si>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</si>
  <si>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04.4.03.72220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</si>
  <si>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</si>
  <si>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</si>
  <si>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04.4.03.72240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</si>
  <si>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</si>
  <si>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</si>
  <si>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предусмотренных пунктами 1, 11, 12, 13 части 1 статьи 132 Областного закона от 22 октября 2004 года № 165-ЗС «О социальной поддержке детства в Ростовской области»</t>
  </si>
  <si>
    <t>04.4.03.72420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</si>
  <si>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предусмотренных пунктами 1, 11, 12, 13 части 1 статьи 132 Областного закона от 22 октября 2004 года № 165-ЗС «О социальной поддержке детства в Ростовской области» (Социальные выплаты гражданам, кроме публичных нормативных социальных выплат)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</si>
  <si>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</si>
  <si>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>04.4.03.72540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</si>
  <si>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</si>
  <si>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</si>
  <si>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</si>
  <si>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04.4.03.R0840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</si>
  <si>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(Публичные нормативные социальные выплаты гражданам)</t>
  </si>
  <si>
    <t>Дополнительные расходы бюджета Орловского района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</t>
  </si>
  <si>
    <t>04.4.03.А0840</t>
  </si>
  <si>
    <t>Дополнительные расходы бюджета Орловского района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 (Иные закупки товаров, работ и услуг для обеспечения государственных (муниципальных) нужд)</t>
  </si>
  <si>
    <t>Комплекс процессных мероприятий «Модернизация и развитие социального обслуживания населения, повышение качества жизни граждан старшего поколения»</t>
  </si>
  <si>
    <t>04.4.04.00000</t>
  </si>
  <si>
    <t>04.4.04.00590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</si>
  <si>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</t>
  </si>
  <si>
    <t>04.4.04.72260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</si>
  <si>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(Субсидии бюджетным учреждениям)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</si>
  <si>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</si>
  <si>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04.4.04.S4570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</si>
  <si>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(Субсидии бюджетным учреждениям)</t>
  </si>
  <si>
    <t>Муниципальная программа Орловского района «Доступная среда»</t>
  </si>
  <si>
    <t>05.0.00.00000</t>
  </si>
  <si>
    <t>05.4.00.00000</t>
  </si>
  <si>
    <t>Комплекс процессных мероприятий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</t>
  </si>
  <si>
    <t>05.4.01.00000</t>
  </si>
  <si>
    <t>05.4.01.00190</t>
  </si>
  <si>
    <t>05.4.01.00700</t>
  </si>
  <si>
    <t>Комплекс процессных мероприятий «Социальная интеграция инвалидов и других маломобильных групп населения и общество»</t>
  </si>
  <si>
    <t>05.4.02.00000</t>
  </si>
  <si>
    <t>Расходы на проведение спортивных мероприятий, посвященные декаде инвалидов</t>
  </si>
  <si>
    <t>05.4.02.22050</t>
  </si>
  <si>
    <t>Расходы на проведение спортивных мероприятий, посвященные декаде инвалидов (Иные закупки товаров, работ и услуг для обеспечения государственных (муниципальных) нужд)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</si>
  <si>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</si>
  <si>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06.0.00.00000</t>
  </si>
  <si>
    <t>06.4.00.00000</t>
  </si>
  <si>
    <t>Комплекс процессных мероприятий «Обеспечение жильем отдельных категорий граждан»</t>
  </si>
  <si>
    <t>06.4.01.00000</t>
  </si>
  <si>
    <t>Расходы на реализацию мероприятий по обеспечению жильем молодых семей</t>
  </si>
  <si>
    <t>06.4.01.L4970</t>
  </si>
  <si>
    <t>Расходы на реализацию мероприятий по обеспечению жильем молодых семей (Социальные выплаты гражданам, кроме публичных нормативных социальных выплат)</t>
  </si>
  <si>
    <t>Дополнительные расходы бюджета Орловского района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</t>
  </si>
  <si>
    <t>06.4.01.Д0820</t>
  </si>
  <si>
    <t>Дополнительные расходы бюджета Орловского района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 (Бюджетные инвестиции)</t>
  </si>
  <si>
    <t>4.1.0</t>
  </si>
  <si>
    <t>Комплекс процессных мероприятий «Территориальное планирование и развитие территорий, в том числе для жилищного строительства»</t>
  </si>
  <si>
    <t>06.4.02.00000</t>
  </si>
  <si>
    <t>Расходы на выполнение работ по разработке проектов внесения изменений в генеральный план и правила землепользования и застройки Орловского сельского поселения в соответствии с требованиями действующего законодательства</t>
  </si>
  <si>
    <t>06.4.02.22280</t>
  </si>
  <si>
    <t>Расходы на выполнение работ по разработке проектов внесения изменений в генеральный план и правила землепользования и застройки Орловского сельского поселения в соответствии с требованиями действующего законодательства (Иные закупки товаров, работ и услуг для обеспечения государственных (муниципальных) нужд)</t>
  </si>
  <si>
    <t>12</t>
  </si>
  <si>
    <t>Расходы на выполнение работ по формированию актуальных ХМL- схем для проведения процедуры внесения сведений в ЕГРН о границах населенных пунктов и границах территориальных зон Орловского района</t>
  </si>
  <si>
    <t>06.4.02.22290</t>
  </si>
  <si>
    <t>Расходы на выполнение работ по формированию актуальных ХМL- схем для проведения процедуры внесения сведений в ЕГРН о границах населенных пунктов и границах территориальных зон Орловского района (Иные закупки товаров, работ и услуг для обеспечения государственных (муниципальных) нужд)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</si>
  <si>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</si>
  <si>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</si>
  <si>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07.4.00.00000</t>
  </si>
  <si>
    <t>Комплекс процессных мероприятий «Повышение удовлетворенности населения Орловского района уровнем коммунального обслуживания»</t>
  </si>
  <si>
    <t>07.4.01.00000</t>
  </si>
  <si>
    <t>07.4.01.71380</t>
  </si>
  <si>
    <t>Расходы на возмещение предприятиям жилищно-коммунального хозяйства части платы граждан за коммунальные услуги по водоснабжению и водоотведению</t>
  </si>
  <si>
    <t>07.4.01.S3660</t>
  </si>
  <si>
    <t>Расходы на возмещение предприятиям жилищно-коммунального хозяйства части платы граждан за коммунальные услуги по водоснабжению и водоотведению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</si>
  <si>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Комплекс процессных мероприятий «Взносы на капитальный ремонт общего имущества многоквартирных домов по помещениям, находящимся в собственности Орловского района»</t>
  </si>
  <si>
    <t>07.4.03.00000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</si>
  <si>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</t>
  </si>
  <si>
    <t>07.4.03.22060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</si>
  <si>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(Иные закупки товаров, работ и услуг для обеспечения государственных (муниципальных) нужд)</t>
  </si>
  <si>
    <t>Муниципальная программа Орловского района «Обеспечение общественного порядка и профилактика правонарушений»</t>
  </si>
  <si>
    <t>08.0.00.00000</t>
  </si>
  <si>
    <t>08.4.00.00000</t>
  </si>
  <si>
    <t>Комплекс процессных мероприятий «Профилактика экстремизма и терроризма в Орловском районе»</t>
  </si>
  <si>
    <t>08.4.01.00000</t>
  </si>
  <si>
    <t>08.4.01.00700</t>
  </si>
  <si>
    <t>08.4.01.71380</t>
  </si>
  <si>
    <t>Комплекс процессных мероприятий «Противодействие коррупции в Орловском районе»</t>
  </si>
  <si>
    <t>08.4.02.00000</t>
  </si>
  <si>
    <t>08.4.02.22030</t>
  </si>
  <si>
    <t>Мероприятия по проведению районного конкурса социальной рекламы «Чистые руки»</t>
  </si>
  <si>
    <t>08.4.02.22070</t>
  </si>
  <si>
    <t>Мероприятия по проведению районного конкурса социальной рекламы «Чистые руки» (Иные закупки товаров, работ и услуг для обеспечения государственных (муниципальных) нужд)</t>
  </si>
  <si>
    <t>Мероприятия по просвещению, обучению и воспитанию по вопросам противодействия коррупции</t>
  </si>
  <si>
    <t>08.4.02.22080</t>
  </si>
  <si>
    <t>Мероприятия по просвещению, обучению и воспитанию по вопросам противодействия коррупции (Иные закупки товаров, работ и услуг для обеспечения государственных (муниципальных) нужд)</t>
  </si>
  <si>
    <t>Комплекс процессных мероприятий «Комплексные меры противодействия злоупотреблению наркотиками и их незаконному обороту»</t>
  </si>
  <si>
    <t>08.4.03.00000</t>
  </si>
  <si>
    <t>08.4.03.00700</t>
  </si>
  <si>
    <t>Мероприятия по проведению конкурса на лучшую организацию профилактической работы в подростково-молодежной среде</t>
  </si>
  <si>
    <t>08.4.03.22090</t>
  </si>
  <si>
    <t>Мероприятия по проведению конкурса на лучшую организацию профилактической работы в подростково-молодежной среде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</si>
  <si>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</t>
  </si>
  <si>
    <t>08.4.03.22180</t>
  </si>
  <si>
    <t>Физкультурные и массовые спортивные мероприятия (Иные закупки товаров, работ и услуг для обеспечения государственных (муниципальных) нужд)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</si>
  <si>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</si>
  <si>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</si>
  <si>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09.2.00.00000</t>
  </si>
  <si>
    <t>Муниципальный проект «Обеспечение пожарной безопасности, безопасности на водных объектах и защита от чрезвычайных ситуаций»</t>
  </si>
  <si>
    <t>09.2.01.00000</t>
  </si>
  <si>
    <t>Расходы на обеспечение первичных мер пожарной безопасности на территории поселений Орловского района</t>
  </si>
  <si>
    <t>09.2.01.S4850</t>
  </si>
  <si>
    <t>Расходы на обеспечение первичных мер пожарной безопасности на территории поселений Орловского района (Иные межбюджетные трансферты)</t>
  </si>
  <si>
    <t>5.4.0</t>
  </si>
  <si>
    <t>09.4.00.00000</t>
  </si>
  <si>
    <t>Комплекс процессных мероприятий «Пожарная безопасность»</t>
  </si>
  <si>
    <t>09.4.01.00000</t>
  </si>
  <si>
    <t>09.4.01.71380</t>
  </si>
  <si>
    <t>Комплекс процессных мероприятий «Защита населения от чрезвычайных ситуаций»</t>
  </si>
  <si>
    <t>09.4.02.00000</t>
  </si>
  <si>
    <t>09.4.02.00590</t>
  </si>
  <si>
    <t>09.4.02.00700</t>
  </si>
  <si>
    <t>Комплекс процессных мероприятий «Обеспечение функционирования муниципальной системы оповещения населения Орловского района, системы 112, и аппаратно-программного комплекса «Безопасный город»»</t>
  </si>
  <si>
    <t>09.4.03.00000</t>
  </si>
  <si>
    <t>09.4.03.00590</t>
  </si>
  <si>
    <t>09.4.03.00700</t>
  </si>
  <si>
    <t>Муниципальная программа Орловского района «Развитие культуры и туризма»</t>
  </si>
  <si>
    <t>10.0.00.00000</t>
  </si>
  <si>
    <t>10.2.00.00000</t>
  </si>
  <si>
    <t>Муниципальный проект «Развитие культуры»</t>
  </si>
  <si>
    <t>10.2.01.00000</t>
  </si>
  <si>
    <t>Государственная поддержка отрасли культуры</t>
  </si>
  <si>
    <t>10.2.01.L5190</t>
  </si>
  <si>
    <t>Государственная поддержка отрасли культуры (Премии и гранты)</t>
  </si>
  <si>
    <t>3.5.0</t>
  </si>
  <si>
    <t>Государственная поддержка отрасли культуры (Субсидии бюджетным учреждениям)</t>
  </si>
  <si>
    <t>Расходы на оснащение учреждений культуры современным оборудованием и программным обеспечением</t>
  </si>
  <si>
    <t>10.2.01.S3900</t>
  </si>
  <si>
    <t>Расходы на оснащение учреждений культуры современным оборудованием и программным обеспечением (Субсидии бюджетным учреждениям)</t>
  </si>
  <si>
    <t>Расходы на комплектование книжных фондов библиотек муниципальных образований</t>
  </si>
  <si>
    <t>10.2.01.S4180</t>
  </si>
  <si>
    <t>Расходы на комплектование книжных фондов библиотек муниципальных образований (Субсидии бюджетным учреждениям)</t>
  </si>
  <si>
    <t>Строительство (реконструкция) объектов культуры</t>
  </si>
  <si>
    <t>10.2.01.S4990</t>
  </si>
  <si>
    <t>Строительство (реконструкция) объектов культуры (Субсидии бюджетным учреждениям)</t>
  </si>
  <si>
    <t>10.4.00.00000</t>
  </si>
  <si>
    <t>Комплекс процессных мероприятий «Создание условий для развития культуры»</t>
  </si>
  <si>
    <t>10.4.01.00000</t>
  </si>
  <si>
    <t>10.4.01.00590</t>
  </si>
  <si>
    <t>Расходы на обеспечение деятельности муниципальных учреждений Орловского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 (Субсидии автономным учреждениям)</t>
  </si>
  <si>
    <t>10.4.01.00700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</si>
  <si>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(Субсидии автономным учреждениям)</t>
  </si>
  <si>
    <t>10.4.01.71380</t>
  </si>
  <si>
    <t>Иные межбюджетные трансферты на мероприятия по культуре</t>
  </si>
  <si>
    <t>10.4.01.86160</t>
  </si>
  <si>
    <t>Иные межбюджетные трансферты на мероприятия по культуре (Иные межбюджетные трансферты)</t>
  </si>
  <si>
    <t>Комплекс процессных мероприятий «Создание условий для развития туризма»</t>
  </si>
  <si>
    <t>10.4.02.00000</t>
  </si>
  <si>
    <t>10.4.02.00700</t>
  </si>
  <si>
    <t>Комплекс процессных мероприятий «Обеспечение деятельности системы управления в сфере культуры»</t>
  </si>
  <si>
    <t>10.4.03.00000</t>
  </si>
  <si>
    <t>10.4.03.00110</t>
  </si>
  <si>
    <t>10.4.03.00190</t>
  </si>
  <si>
    <t>10.4.03.00590</t>
  </si>
  <si>
    <t>10.4.03.21010</t>
  </si>
  <si>
    <t>10.4.03.99990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</si>
  <si>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</si>
  <si>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</si>
  <si>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11.4.00.00000</t>
  </si>
  <si>
    <t>Комплекс процессных мероприятий «Охрана окружающей среды в Орловском районе»</t>
  </si>
  <si>
    <t>11.4.01.00000</t>
  </si>
  <si>
    <t>11.4.01.00700</t>
  </si>
  <si>
    <t>Проведение мониторинга и контроля качества окружающей среды</t>
  </si>
  <si>
    <t>11.4.01.22100</t>
  </si>
  <si>
    <t>Проведение мониторинга и контроля качества окружающей среды (Иные закупки товаров, работ и услуг для обеспечения государственных (муниципальных) нужд)</t>
  </si>
  <si>
    <t>Расходы по разработке проекта санитарно-защитной зоны полигона ТБО пос. Орловский</t>
  </si>
  <si>
    <t>11.4.01.22270</t>
  </si>
  <si>
    <t>Расходы по разработке проекта санитарно-защитной зоны полигона ТБО пос. Орловский (Иные закупки товаров, работ и услуг для обеспечения государственных (муниципальных) нужд)</t>
  </si>
  <si>
    <t>11.4.01.99990</t>
  </si>
  <si>
    <t>Муниципальная программа Орловского района «Развитие физической культуры и спорта»</t>
  </si>
  <si>
    <t>12.0.00.00000</t>
  </si>
  <si>
    <t>12.4.00.00000</t>
  </si>
  <si>
    <t>Комплекс процессных мероприятий «Развитие физической культуры и массового спорта в Орловском районе»</t>
  </si>
  <si>
    <t>12.4.01.00000</t>
  </si>
  <si>
    <t>12.4.01.22180</t>
  </si>
  <si>
    <t>Физкультурные и массовые спортивные мероприятия (Расходы на выплаты персоналу казенных учреждений)</t>
  </si>
  <si>
    <t>Физкультурные и массовые спортивные мероприятия (Премии и гранты)</t>
  </si>
  <si>
    <t>Комплекс процессных мероприятий «Эффективное использование инфраструктуры спорта в Орловском районе»</t>
  </si>
  <si>
    <t>12.4.02.00000</t>
  </si>
  <si>
    <t>12.4.02.22180</t>
  </si>
  <si>
    <t>Муниципальная программа Орловского района «Экономическое развитие»</t>
  </si>
  <si>
    <t>13.0.00.00000</t>
  </si>
  <si>
    <t>13.4.00.00000</t>
  </si>
  <si>
    <t>Комплекс процессных мероприятий «Развитие субъектов малого и среднего предпринимательства»</t>
  </si>
  <si>
    <t>13.4.02.00000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</si>
  <si>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</t>
  </si>
  <si>
    <t>13.4.02.22110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</si>
  <si>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(Иные закупки товаров, работ и услуг для обеспечения государственных (муниципальных) нужд)</t>
  </si>
  <si>
    <t>Комплекс процессных мероприятий «Защита прав потребителей в Орловском районе»</t>
  </si>
  <si>
    <t>13.4.03.00000</t>
  </si>
  <si>
    <t>Мероприятия в сфере защиты прав потребителей</t>
  </si>
  <si>
    <t>13.4.03.22120</t>
  </si>
  <si>
    <t>Мероприятия в сфере защиты прав потребителей (Иные закупки товаров, работ и услуг для обеспечения государственных (муниципальных) нужд)</t>
  </si>
  <si>
    <t>Муниципальная программа Орловского района «Развитие транспортной системы»</t>
  </si>
  <si>
    <t>14.0.00.00000</t>
  </si>
  <si>
    <t>Муниципальный проект «Развитие транспортной инфраструктуры Орловского района»</t>
  </si>
  <si>
    <t>14.2.01.00000</t>
  </si>
  <si>
    <t>Строительство и реконструкция автомобильных дорог общего пользования и искусственных дорожных сооружений на них (субсидии на строительство и реконструкцию муниципальных объектов транспортной инфраструктуры)</t>
  </si>
  <si>
    <t>14.2.01.SД032</t>
  </si>
  <si>
    <t>Строительство и реконструкция автомобильных дорог общего пользования и искусственных дорожных сооружений на них (субсидии на строительство и реконструкцию муниципальных объектов транспортной инфраструктуры) (Бюджетные инвестиции)</t>
  </si>
  <si>
    <t>14.4.00.00000</t>
  </si>
  <si>
    <t>Комплекс процессных мероприятий «Проектные работы 
по строительству, реконструкции и капитальному ремонту автомобильных дорог общего пользования местного значения и искусственных сооружений на них»</t>
  </si>
  <si>
    <t>14.4.01.00000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</si>
  <si>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капитальному ремонту автомобильных дорог общего пользования местного значения и искусственных дорожных сооружений на них)</t>
  </si>
  <si>
    <t>14.4.01.9Д111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</si>
  <si>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капитальному ремонту автомобильных дорог общего пользования местного значения и искусственных дорожных сооружений на них) (Иные закупки товаров, работ и услуг для обеспечения государственных (муниципальных) нужд)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</si>
  <si>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строительству и реконструкции автомобильных дорог общего пользования местного значения и искусственных дорожных сооружений на них)</t>
  </si>
  <si>
    <t>14.4.01.9Д112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</si>
  <si>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строительству и реконструкции автомобильных дорог общего пользования местного значения и искусственных дорожных сооружений на них) (Бюджетные инвестиции)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</si>
  <si>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демонтажу (сносу) автомобильных дорог)</t>
  </si>
  <si>
    <t>14.4.01.9Д113</t>
  </si>
  <si>
    <t>Проектирование автомобильных дорог общего пользования местного значения и искусственных дорожных сооружений на них (разработка проектной документации по демонтажу (сносу) автомобильных дорог) (Иные закупки товаров, работ и услуг для обеспечения государственных (муниципальных) нужд)</t>
  </si>
  <si>
    <t>Комплекс процессных мероприятий «Капитальный ремонт, ремонт и содержание автомобильных дорог общего пользования местного значения и искусственных сооружений на них»</t>
  </si>
  <si>
    <t>14.4.03.00000</t>
  </si>
  <si>
    <t>Содержание и ремонт автомобильных дорог общего пользования местного значения и искусственных дорожных сооружений на них</t>
  </si>
  <si>
    <t>14.4.03.9Д130</t>
  </si>
  <si>
    <t>Содержание и ремонт автомобильных дорог общего пользования местного значения и искусственных дорожных сооружений на них (Иные закупки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</si>
  <si>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 и искусственных дорожных сооружений на них (Капитальный ремонт автомобильных дорог общего пользования местного значения и искусственных дорожных сооружений на них)</t>
  </si>
  <si>
    <t>14.4.03.9Д140</t>
  </si>
  <si>
    <t>Капитальный ремонт автомобильных дорог общего пользования местного значения и искусственных дорожных сооружений на них (Капитальный ремонт автомобильных дорог общего пользования местного значения и искусственных дорожных сооружений на них) (Иные закупки товаров, работ и услуг для обеспечения государственных (муниципальных) нужд)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</si>
  <si>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значения)</t>
  </si>
  <si>
    <t>14.4.03.SД061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</si>
  <si>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значения) (Иные закупки товаров, работ и услуг для обеспечения государственных (муниципальных) нужд)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</si>
  <si>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пользования)</t>
  </si>
  <si>
    <t>14.4.03.SД062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</si>
  <si>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пользования) (Иные закупки товаров, работ и услуг для обеспечения государственных (муниципальных) нужд)</t>
  </si>
  <si>
    <t>Капитальный ремонт автомобильных дорог общего пользования и искусственных дорожных сооружений на них (субсидии на капитальный ремонт муниципальных объектов транспортной инфраструктуры)</t>
  </si>
  <si>
    <t>14.4.03.SД072</t>
  </si>
  <si>
    <t>Капитальный ремонт автомобильных дорог общего пользования и искусственных дорожных сооружений на них (субсидии на капитальный ремонт муниципальных объектов транспортной инфраструктуры) (Иные закупки товаров, работ и услуг для обеспечения государственных (муниципальных) нужд)</t>
  </si>
  <si>
    <t>Комплекс процессных мероприятий «Межбюджетные трансферты из местного бюджета бюджетам поселений на осуществление переданных полномочий по осуществлению дорожной деятельности»</t>
  </si>
  <si>
    <t>14.4.04.00000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</si>
  <si>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</t>
  </si>
  <si>
    <t>14.4.04.9Д150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</si>
  <si>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(Иные межбюджетные трансферты)</t>
  </si>
  <si>
    <t>Комплекс процессных мероприятий «Безопасность дорожного движения»</t>
  </si>
  <si>
    <t>14.4.05.00000</t>
  </si>
  <si>
    <t>14.4.05.9Д150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</si>
  <si>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</si>
  <si>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</si>
  <si>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15.2.00.00000</t>
  </si>
  <si>
    <t>Муниципальный проект «Развитие отраслей агропромышленного комплекса»</t>
  </si>
  <si>
    <t>15.2.01.00000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</si>
  <si>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</si>
  <si>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>15.2.01.R5012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</si>
  <si>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</si>
  <si>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15.4.00.00000</t>
  </si>
  <si>
    <t>Комплекс процессных мероприятий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</si>
  <si>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15.4.01.00000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</si>
  <si>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</si>
  <si>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15.4.01.72330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</si>
  <si>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</si>
  <si>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(Иные закупки товаров, работ и услуг для обеспечения государственных (муниципальных) нужд)</t>
  </si>
  <si>
    <t>Муниципальная программа Орловского района «Поддержка казачьих обществ Орловского района»</t>
  </si>
  <si>
    <t>17.0.00.00000</t>
  </si>
  <si>
    <t>17.4.00.00000</t>
  </si>
  <si>
    <t>Комплекс процессных мероприятий «Создание условий для привлечения членов казачьих обществ к несению государственной и иной службы»</t>
  </si>
  <si>
    <t>17.4.01.00000</t>
  </si>
  <si>
    <t>17.4.01.00700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</si>
  <si>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</t>
  </si>
  <si>
    <t>17.4.01.71040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</si>
  <si>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</si>
  <si>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Комплекс процессных мероприятий «Развитие системы муниципальных образовательных учреждений со статусом «казачье»</t>
  </si>
  <si>
    <t>17.4.02.00000</t>
  </si>
  <si>
    <t>17.4.02.00700</t>
  </si>
  <si>
    <t>Комплекс процессных мероприятий «Развитие народного казачьего творчества»</t>
  </si>
  <si>
    <t>17.4.03.00000</t>
  </si>
  <si>
    <t>17.4.03.00700</t>
  </si>
  <si>
    <t>17.4.03.22180</t>
  </si>
  <si>
    <t>Муниципальная программа Орловского района «Муниципальная политика»</t>
  </si>
  <si>
    <t>18.0.00.00000</t>
  </si>
  <si>
    <t>18.4.00.00000</t>
  </si>
  <si>
    <t>Комплекс процессных мероприятий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</si>
  <si>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18.4.01.00000</t>
  </si>
  <si>
    <t>18.4.01.22130</t>
  </si>
  <si>
    <t>Комплекс процессных мероприятий «Обеспечение деятельности Администрации Орловского района»</t>
  </si>
  <si>
    <t>18.4.02.00000</t>
  </si>
  <si>
    <t>18.4.02.00110</t>
  </si>
  <si>
    <t>18.4.02.00190</t>
  </si>
  <si>
    <t>18.4.02.21010</t>
  </si>
  <si>
    <t>18.4.02.99990</t>
  </si>
  <si>
    <t>Комплекс процессных мероприятий «Реализация муниципальной информационной политики»</t>
  </si>
  <si>
    <t>18.4.03.00000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</si>
  <si>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</t>
  </si>
  <si>
    <t>18.4.03.22140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</si>
  <si>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(Иные закупки товаров, работ и услуг для обеспечения государственных (муниципальных) нужд)</t>
  </si>
  <si>
    <t>Комплекс процессных мероприятий «Содействие развитию институтов и инициатив гражданского общества в Орловском районе»</t>
  </si>
  <si>
    <t>18.4.04.00000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</si>
  <si>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</t>
  </si>
  <si>
    <t>18.4.04.22150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</si>
  <si>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(Иные закупки товаров, работ и услуг для обеспечения государственных (муниципальных) нужд)</t>
  </si>
  <si>
    <t>Субсидии социально ориентированным некоммерческим организациям</t>
  </si>
  <si>
    <t>18.4.04.69020</t>
  </si>
  <si>
    <t>Субсидии социально ориентированным некоммерческим организациям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</si>
  <si>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Комплекс процессных мероприятий «Укрепление единства российской нации и нармонизация межэтнических отношений в Орловском районе»</t>
  </si>
  <si>
    <t>18.4.05.00000</t>
  </si>
  <si>
    <t>18.4.05.00700</t>
  </si>
  <si>
    <t>Муниципальная программа Орловского района «Информационное общество»</t>
  </si>
  <si>
    <t>19.0.00.00000</t>
  </si>
  <si>
    <t>19.4.00.00000</t>
  </si>
  <si>
    <t>Комплекс процессных мероприятий «Оптимизация и повышение качества предоставления государственных и муниципальных услуг в Орловском районе, в том числе на базе многофункционального центра предоставления государственных и муниципальных услуг»</t>
  </si>
  <si>
    <t>19.4.01.00000</t>
  </si>
  <si>
    <t>Расходы на реализацию принципа экстерриториальности при предоставлении государственных и муниципальных услуг</t>
  </si>
  <si>
    <t>19.4.01.S3600</t>
  </si>
  <si>
    <t>Расходы на реализацию принципа экстерриториальности при предоставлении государственных и муниципальных услуг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</si>
  <si>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</si>
  <si>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19.4.01.S4020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</si>
  <si>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(Субсидии автономным учреждениям)</t>
  </si>
  <si>
    <t>Комплекс процессных мероприятий «Обеспечение реализации муниципальной программы Орловского района Информационное общество»</t>
  </si>
  <si>
    <t>19.4.02.00000</t>
  </si>
  <si>
    <t>19.4.02.00590</t>
  </si>
  <si>
    <t>19.4.02.00700</t>
  </si>
  <si>
    <t>Муниципальная программа Орловского района «Эффективное управление муниципальными финансами»</t>
  </si>
  <si>
    <t>20.0.00.00000</t>
  </si>
  <si>
    <t>20.4.00.00000</t>
  </si>
  <si>
    <t>Комплекс процессных мероприятий «Организация бюджетного процесса»</t>
  </si>
  <si>
    <t>20.4.02.00000</t>
  </si>
  <si>
    <t>Расходы на выплаты по оплате труда работников органов местного самоуправления</t>
  </si>
  <si>
    <t>20.4.02.00110</t>
  </si>
  <si>
    <t>Расходы на выплаты по оплате труда работников органов местного самоуправления (Расходы на выплаты персоналу государственных (муниципальных) органов)</t>
  </si>
  <si>
    <t>20.4.02.00190</t>
  </si>
  <si>
    <t>20.4.02.21010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</si>
  <si>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</t>
  </si>
  <si>
    <t>20.4.02.22170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</si>
  <si>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(Иные закупки товаров, работ и услуг для обеспечения государственных (муниципальных) нужд)</t>
  </si>
  <si>
    <t>20.4.02.99990</t>
  </si>
  <si>
    <t>Комплекс процессных мероприятий «Совершенствование межбюджетных отношений»</t>
  </si>
  <si>
    <t>20.4.04.00000</t>
  </si>
  <si>
    <t>Расходы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</si>
  <si>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>20.4.04.72340</t>
  </si>
  <si>
    <t>Расходы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 (Дотации)</t>
  </si>
  <si>
    <t>5.1.0</t>
  </si>
  <si>
    <t>14</t>
  </si>
  <si>
    <t>Дотация на выравнивание бюджетной обеспеченности сельских поселений Орловского района</t>
  </si>
  <si>
    <t>20.4.04.86010</t>
  </si>
  <si>
    <t>Дотация на выравнивание бюджетной обеспеченности сельских поселений Орловского района (Дотации)</t>
  </si>
  <si>
    <t>Муниципальная программа Орловского района «Формирование современной городской среды на территории Орловского района»</t>
  </si>
  <si>
    <t>21.0.00.00000</t>
  </si>
  <si>
    <t>21.2.00.00000</t>
  </si>
  <si>
    <t>Муниципальный проект «Благоустройство территорий»</t>
  </si>
  <si>
    <t>21.2.01.00000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</si>
  <si>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</si>
  <si>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>21.2.01.S5350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</si>
  <si>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 (Иные закупки товаров, работ и услуг для обеспечения государственных (муниципальных) нужд)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</si>
  <si>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 (Иные межбюджетные трансферты)</t>
  </si>
  <si>
    <t>Муниципальный проект «Формирование комфортной городской среды на территории Орловского района» по национальному проекту «Инфраструктура для жизни»</t>
  </si>
  <si>
    <t>21.2.И4.00000</t>
  </si>
  <si>
    <t>Реализация программ формирования современной городской среды</t>
  </si>
  <si>
    <t>21.2.И4.55550</t>
  </si>
  <si>
    <t>Реализация программ формирования современной городской среды (Иные закупки товаров, работ и услуг для обеспечения государственных (муниципальных) нужд)</t>
  </si>
  <si>
    <t>Муниципальная программа Орловского района «Комплексное развитие сельских территорий»</t>
  </si>
  <si>
    <t>23.0.00.00000</t>
  </si>
  <si>
    <t>23.4.00.00000</t>
  </si>
  <si>
    <t>Комплекс процессных мероприятий «Создание условий для обеспечения доступным и комфортным жильем сельского населения»</t>
  </si>
  <si>
    <t>23.4.01.00000</t>
  </si>
  <si>
    <t>Расходы на обеспечение жильем граждан Российской Федерации, проживающих и работающих в сельской местности</t>
  </si>
  <si>
    <t>23.4.01.22190</t>
  </si>
  <si>
    <t>Расходы на обеспечение жильем граждан Российской Федерации, проживающих и работающих в сельской местности (Социальные выплаты гражданам, кроме публичных нормативных социальных выплат)</t>
  </si>
  <si>
    <t>Муниципальная программа Орловского района «Создание условий для оказания медицинской помощи населению на территории Орловского района»</t>
  </si>
  <si>
    <t>24.0.00.00000</t>
  </si>
  <si>
    <t>24.4.00.00000</t>
  </si>
  <si>
    <t>Комплекс процессных мероприятий «Профилактика заболеваний и формирование здорового образа жизни. Сохранение и укрепление здоровья населения Орловского района»</t>
  </si>
  <si>
    <t>24.4.01.00000</t>
  </si>
  <si>
    <t>24.4.01.22140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</si>
  <si>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</t>
  </si>
  <si>
    <t>24.4.01.22200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</si>
  <si>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 (Иные закупки товаров, работ и услуг для обеспечения государственных (муниципальных) нужд)</t>
  </si>
  <si>
    <t>Комплекс процессных мероприятий «Создание благоприятных условий в целях привлечения медицинских работников для работы в государственных бюджетных учреждениях, расположенных на территории Орловского района»</t>
  </si>
  <si>
    <t>24.4.02.00000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</si>
  <si>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</t>
  </si>
  <si>
    <t>24.4.02.22210</t>
  </si>
  <si>
    <t>Выплата стипендий студентам и ординаторам государственных образовательных учреждений высшего профессионального образования медицинского профиля, обучающимся по договорам о целевом обучении в целях привлечения медицинских работников и фармацевтических работников для работы в медицинских организациях (Стипендии)</t>
  </si>
  <si>
    <t>3.4.0</t>
  </si>
  <si>
    <t>Обеспечение функционирования Главы Орловского района</t>
  </si>
  <si>
    <t>88.0.00.00000</t>
  </si>
  <si>
    <t>Глава Орловского района</t>
  </si>
  <si>
    <t>88.1.00.00000</t>
  </si>
  <si>
    <t>88.1.00.00110</t>
  </si>
  <si>
    <t>88.1.00.00190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</si>
  <si>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</si>
  <si>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</si>
  <si>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</si>
  <si>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</si>
  <si>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</si>
  <si>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</si>
  <si>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(Расходы на выплаты персоналу государственных (муниципальных) органов)</t>
  </si>
  <si>
    <t>92.1.00.00190</t>
  </si>
  <si>
    <t>92.1.00.21010</t>
  </si>
  <si>
    <t>92.1.00.22030</t>
  </si>
  <si>
    <t>92.1.00.99990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</si>
  <si>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</si>
  <si>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</si>
  <si>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</si>
  <si>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</si>
  <si>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Резервный фонд Администрации Орловского района на финансовое обеспечение непредвиденных расходов</t>
  </si>
  <si>
    <t>99.1.00.90200</t>
  </si>
  <si>
    <t>Резервный фонд Администрации Орловского района на финансовое обеспечение непредвиденных расходов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</si>
  <si>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(Субсидии бюджетным учреждениям)</t>
  </si>
  <si>
    <t>Резервный фонд Администрации Орловского района на финансовое обеспечение непредвиденных расходов (Резервные средства)</t>
  </si>
  <si>
    <t>8.7.0</t>
  </si>
  <si>
    <t>Иные непрограммные мероприятия</t>
  </si>
  <si>
    <t>99.9.00.00000</t>
  </si>
  <si>
    <t>99.9.00.00110</t>
  </si>
  <si>
    <t>99.9.00.00190</t>
  </si>
  <si>
    <t>99.9.00.21010</t>
  </si>
  <si>
    <t>99.9.00.22030</t>
  </si>
  <si>
    <t>99.9.00.22140</t>
  </si>
  <si>
    <t>Уплата членских взносов в Совет муниципальных образований Ростовской области</t>
  </si>
  <si>
    <t>99.9.00.22220</t>
  </si>
  <si>
    <t>Уплата членских взносов в Совет муниципальных образований Ростовской области (Уплата налогов, сборов и иных платежей)</t>
  </si>
  <si>
    <t>Расходы на проведение работ по межеванию земельных участков находящихся в собственности муниципального образования</t>
  </si>
  <si>
    <t>99.9.00.22230</t>
  </si>
  <si>
    <t>Расходы на проведение работ по межеванию земельных участков находящихся в собственности муниципального образования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</si>
  <si>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Орловского района</t>
  </si>
  <si>
    <t>99.9.00.22240</t>
  </si>
  <si>
    <t>Оценка муниципального имущества, признание прав и регулирование отношений по муниципальной собственности Орловского района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</si>
  <si>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</t>
  </si>
  <si>
    <t>99.9.00.22250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</si>
  <si>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(Иные закупки товаров, работ и услуг для обеспечения государственных (муниципальных) нужд)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</si>
  <si>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</si>
  <si>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</si>
  <si>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</si>
  <si>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</t>
  </si>
  <si>
    <t>99.9.00.59310</t>
  </si>
  <si>
    <t>Расходы на государственную регистрацию актов гражданского состояния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</si>
  <si>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(Иные закупки товаров, работ и услуг для обеспечения государственных (муниципальных) нужд)</t>
  </si>
  <si>
    <t>99.9.00.72290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</si>
  <si>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</si>
  <si>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99.9.00.72350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</si>
  <si>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</si>
  <si>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</si>
  <si>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административных комиссий</t>
  </si>
  <si>
    <t>99.9.00.72360</t>
  </si>
  <si>
    <t>Расходы на осуществление полномочий по созданию и обеспечению деятельности административных комиссий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</si>
  <si>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</si>
  <si>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</si>
  <si>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</si>
  <si>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</si>
  <si>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</si>
  <si>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</si>
  <si>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</si>
  <si>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 (Иные закупки товаров, работ и услуг для обеспечения государственных (муниципальных) нужд)</t>
  </si>
  <si>
    <t>Иные межбюджетные трансферты бюджетам бюджетной системы Российской Федерации</t>
  </si>
  <si>
    <t>99.9.00.86060</t>
  </si>
  <si>
    <t>Иные межбюджетные трансферты бюджетам бюджетной системы Российской Федерации (Иные межбюджетные трансферты)</t>
  </si>
  <si>
    <t>Иные межбюджетные трансферты на финансовое обеспечение мероприятий по благоустройству территорий</t>
  </si>
  <si>
    <t>99.9.00.86080</t>
  </si>
  <si>
    <t>Иные межбюджетные трансферты на финансовое обеспечение мероприятий по благоустройству территорий (Иные межбюджетные трансферты)</t>
  </si>
  <si>
    <t>Иные межбюджетные трансферты на проведение капитального ремонта</t>
  </si>
  <si>
    <t>99.9.00.86150</t>
  </si>
  <si>
    <t>Иные межбюджетные трансферты на проведение капитального ремонта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</si>
  <si>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</si>
  <si>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</si>
  <si>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(Иные межбюджетные трансферты)</t>
  </si>
  <si>
    <t>Условно утвержденные расходы</t>
  </si>
  <si>
    <t>99.9.00.90110</t>
  </si>
  <si>
    <t>Условно утвержденные расходы (Специальные расходы)</t>
  </si>
  <si>
    <t>8.8.0</t>
  </si>
  <si>
    <t>99.9.00.99990</t>
  </si>
  <si>
    <t>Финансовое обеспечение иных расходов бюджета Орловского района (Премии и гранты)</t>
  </si>
  <si>
    <t>Финансовое обеспечение иных расходов бюджета Орловского района (Исполнение судебных актов)</t>
  </si>
  <si>
    <t>8.3.0</t>
  </si>
  <si>
    <t>Всего</t>
  </si>
  <si>
    <t>2025 год</t>
  </si>
  <si>
    <t>2026 год</t>
  </si>
  <si>
    <t>2027 год</t>
  </si>
  <si>
    <t>(тыс.рублей)</t>
  </si>
  <si>
    <t xml:space="preserve"> Приложение 5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</si>
  <si>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</si>
  <si>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</si>
  <si>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</si>
  <si>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 xml:space="preserve"> Приложение 6</t>
  </si>
  <si>
    <t>к    Решению   Собрания  депутатов Орловского района</t>
  </si>
  <si>
    <t>"О бюджете  Орловского района на 2025 год</t>
  </si>
  <si>
    <t>к   Решению Собрания депутатов Орловского района от 01.08.2025 №208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</si>
</sst>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justify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justify" vertical="center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165" fontId="1" fillId="2" borderId="6" xfId="0" applyNumberFormat="1" applyFont="1" applyFill="1" applyBorder="1" applyAlignment="1">
      <alignment horizontal="right" vertical="center" wrapText="1"/>
    </xf>
    <xf numFmtId="165" fontId="1" fillId="2" borderId="7" xfId="0" applyNumberFormat="1" applyFont="1" applyFill="1" applyBorder="1" applyAlignment="1">
      <alignment horizontal="right" vertical="center" wrapText="1"/>
    </xf>
    <xf numFmtId="165" fontId="1" fillId="2" borderId="8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wrapText="1"/>
    </xf>
    <xf numFmtId="165" fontId="2" fillId="0" borderId="0" xfId="0" applyNumberFormat="1" applyFont="1"/>
    <xf numFmtId="164" fontId="1" fillId="2" borderId="3" xfId="0" applyNumberFormat="1" applyFont="1" applyFill="1" applyBorder="1" applyAlignment="1">
      <alignment horizontal="justify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584"/>
  <sheetViews>
    <sheetView tabSelected="1" topLeftCell="A514" workbookViewId="0">
      <selection activeCell="CM31" sqref="CM31"/>
    </sheetView>
  </sheetViews>
  <sheetFormatPr defaultColWidth="8.85546875" defaultRowHeight="14.45" customHeight="1" x14ac:dyDescent="0.25"/>
  <cols>
    <col min="1" max="1" width="80.7109375" style="6" customWidth="1"/>
    <col min="2" max="2" width="17.5703125" style="6" customWidth="1"/>
    <col min="3" max="16" width="8" style="6" hidden="1"/>
    <col min="17" max="17" width="9.7109375" style="6" customWidth="1"/>
    <col min="18" max="19" width="4.7109375" style="6" customWidth="1"/>
    <col min="20" max="37" width="8" style="6" hidden="1"/>
    <col min="38" max="38" width="16.7109375" style="6" customWidth="1"/>
    <col min="39" max="41" width="8" style="6" hidden="1"/>
    <col min="42" max="42" width="16.7109375" style="8" hidden="1" customWidth="1"/>
    <col min="43" max="60" width="8" style="6" hidden="1"/>
    <col min="61" max="61" width="16.7109375" style="6" customWidth="1"/>
    <col min="62" max="64" width="8" style="6" hidden="1"/>
    <col min="65" max="65" width="16.7109375" style="8" hidden="1" customWidth="1"/>
    <col min="66" max="78" width="8" style="6" hidden="1"/>
    <col min="79" max="79" width="16.7109375" style="6" customWidth="1"/>
    <col min="80" max="82" width="8" style="6" hidden="1"/>
    <col min="83" max="83" width="16.7109375" style="8" hidden="1" customWidth="1"/>
    <col min="84" max="85" width="8" style="6" hidden="1" customWidth="1"/>
    <col min="86" max="86" width="0" style="6" hidden="1" customWidth="1"/>
    <col min="87" max="16384" width="8.85546875" style="6"/>
  </cols>
  <sheetData>
    <row r="1" spans="1:84" s="3" customFormat="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8" t="s">
        <v>748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1"/>
      <c r="CC1" s="1"/>
      <c r="CD1" s="1"/>
      <c r="CE1" s="1"/>
    </row>
    <row r="2" spans="1:84" s="3" customFormat="1" ht="15.75" x14ac:dyDescent="0.25">
      <c r="A2" s="1"/>
      <c r="B2" s="28" t="s">
        <v>755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</row>
    <row r="3" spans="1:84" s="3" customFormat="1" ht="15.75" x14ac:dyDescent="0.25">
      <c r="A3" s="28" t="s">
        <v>749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"/>
      <c r="CC3" s="2"/>
      <c r="CD3" s="2"/>
      <c r="CE3" s="2"/>
    </row>
    <row r="4" spans="1:84" s="3" customFormat="1" ht="15.7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8" t="s">
        <v>750</v>
      </c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</row>
    <row r="5" spans="1:84" s="3" customFormat="1" ht="15.75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8" t="s">
        <v>751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</row>
    <row r="6" spans="1:84" s="3" customFormat="1" ht="15" x14ac:dyDescent="0.25"/>
    <row r="7" spans="1:84" s="3" customFormat="1" ht="15.75" x14ac:dyDescent="0.25">
      <c r="R7" s="28" t="s">
        <v>752</v>
      </c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</row>
    <row r="8" spans="1:84" s="3" customFormat="1" ht="15.75" x14ac:dyDescent="0.25">
      <c r="Q8" s="28" t="s">
        <v>753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</row>
    <row r="9" spans="1:84" s="3" customFormat="1" ht="15.75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28" t="s">
        <v>754</v>
      </c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5"/>
      <c r="CC9" s="5"/>
      <c r="CD9" s="5"/>
      <c r="CE9" s="5"/>
    </row>
    <row r="10" spans="1:84" s="3" customFormat="1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28" t="s">
        <v>751</v>
      </c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5"/>
      <c r="CC10" s="5"/>
      <c r="CD10" s="5"/>
      <c r="CE10" s="5"/>
      <c r="CF10" s="5"/>
    </row>
    <row r="11" spans="1:84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</row>
    <row r="12" spans="1:84" ht="78.75" customHeight="1" x14ac:dyDescent="0.25">
      <c r="A12" s="29" t="s">
        <v>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7"/>
      <c r="CC12" s="7"/>
      <c r="CD12" s="7"/>
      <c r="CF12" s="7"/>
    </row>
    <row r="13" spans="1:84" ht="18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1" t="s">
        <v>747</v>
      </c>
      <c r="CB13" s="10"/>
      <c r="CC13" s="10"/>
      <c r="CD13" s="10"/>
      <c r="CE13" s="10"/>
      <c r="CF13" s="10"/>
    </row>
    <row r="14" spans="1:84" ht="21.6" customHeight="1" x14ac:dyDescent="0.25">
      <c r="A14" s="30" t="s">
        <v>1</v>
      </c>
      <c r="B14" s="30" t="s">
        <v>2</v>
      </c>
      <c r="C14" s="31" t="s">
        <v>2</v>
      </c>
      <c r="D14" s="31" t="s">
        <v>2</v>
      </c>
      <c r="E14" s="31" t="s">
        <v>2</v>
      </c>
      <c r="F14" s="31" t="s">
        <v>2</v>
      </c>
      <c r="G14" s="31" t="s">
        <v>2</v>
      </c>
      <c r="H14" s="31" t="s">
        <v>2</v>
      </c>
      <c r="I14" s="31" t="s">
        <v>2</v>
      </c>
      <c r="J14" s="31" t="s">
        <v>2</v>
      </c>
      <c r="K14" s="31" t="s">
        <v>2</v>
      </c>
      <c r="L14" s="31" t="s">
        <v>2</v>
      </c>
      <c r="M14" s="31" t="s">
        <v>2</v>
      </c>
      <c r="N14" s="31" t="s">
        <v>2</v>
      </c>
      <c r="O14" s="31" t="s">
        <v>2</v>
      </c>
      <c r="P14" s="31" t="s">
        <v>2</v>
      </c>
      <c r="Q14" s="30" t="s">
        <v>3</v>
      </c>
      <c r="R14" s="30" t="s">
        <v>4</v>
      </c>
      <c r="S14" s="30" t="s">
        <v>17</v>
      </c>
      <c r="T14" s="31" t="s">
        <v>1</v>
      </c>
      <c r="U14" s="31" t="s">
        <v>6</v>
      </c>
      <c r="V14" s="31" t="s">
        <v>18</v>
      </c>
      <c r="W14" s="31" t="s">
        <v>8</v>
      </c>
      <c r="X14" s="31" t="s">
        <v>19</v>
      </c>
      <c r="Y14" s="31" t="s">
        <v>10</v>
      </c>
      <c r="Z14" s="31" t="s">
        <v>20</v>
      </c>
      <c r="AA14" s="31" t="s">
        <v>12</v>
      </c>
      <c r="AB14" s="31" t="s">
        <v>21</v>
      </c>
      <c r="AC14" s="31" t="s">
        <v>14</v>
      </c>
      <c r="AD14" s="31" t="s">
        <v>22</v>
      </c>
      <c r="AE14" s="31" t="s">
        <v>16</v>
      </c>
      <c r="AF14" s="31" t="s">
        <v>6</v>
      </c>
      <c r="AG14" s="31" t="s">
        <v>8</v>
      </c>
      <c r="AH14" s="31" t="s">
        <v>10</v>
      </c>
      <c r="AI14" s="31" t="s">
        <v>12</v>
      </c>
      <c r="AJ14" s="31" t="s">
        <v>14</v>
      </c>
      <c r="AK14" s="31" t="s">
        <v>16</v>
      </c>
      <c r="AL14" s="30" t="s">
        <v>744</v>
      </c>
      <c r="AM14" s="31" t="s">
        <v>8</v>
      </c>
      <c r="AN14" s="31" t="s">
        <v>10</v>
      </c>
      <c r="AO14" s="31" t="s">
        <v>12</v>
      </c>
      <c r="AP14" s="30" t="s">
        <v>6</v>
      </c>
      <c r="AQ14" s="31" t="s">
        <v>16</v>
      </c>
      <c r="AR14" s="31" t="s">
        <v>23</v>
      </c>
      <c r="AS14" s="31" t="s">
        <v>18</v>
      </c>
      <c r="AT14" s="31" t="s">
        <v>24</v>
      </c>
      <c r="AU14" s="31" t="s">
        <v>19</v>
      </c>
      <c r="AV14" s="31" t="s">
        <v>25</v>
      </c>
      <c r="AW14" s="31" t="s">
        <v>20</v>
      </c>
      <c r="AX14" s="31" t="s">
        <v>26</v>
      </c>
      <c r="AY14" s="31" t="s">
        <v>21</v>
      </c>
      <c r="AZ14" s="31" t="s">
        <v>27</v>
      </c>
      <c r="BA14" s="31" t="s">
        <v>22</v>
      </c>
      <c r="BB14" s="31" t="s">
        <v>28</v>
      </c>
      <c r="BC14" s="31" t="s">
        <v>23</v>
      </c>
      <c r="BD14" s="31" t="s">
        <v>24</v>
      </c>
      <c r="BE14" s="31" t="s">
        <v>25</v>
      </c>
      <c r="BF14" s="31" t="s">
        <v>26</v>
      </c>
      <c r="BG14" s="31" t="s">
        <v>27</v>
      </c>
      <c r="BH14" s="31" t="s">
        <v>28</v>
      </c>
      <c r="BI14" s="30" t="s">
        <v>745</v>
      </c>
      <c r="BJ14" s="31" t="s">
        <v>24</v>
      </c>
      <c r="BK14" s="31" t="s">
        <v>25</v>
      </c>
      <c r="BL14" s="31" t="s">
        <v>26</v>
      </c>
      <c r="BM14" s="30" t="s">
        <v>23</v>
      </c>
      <c r="BN14" s="31" t="s">
        <v>28</v>
      </c>
      <c r="BO14" s="31" t="s">
        <v>29</v>
      </c>
      <c r="BP14" s="31" t="s">
        <v>30</v>
      </c>
      <c r="BQ14" s="31" t="s">
        <v>31</v>
      </c>
      <c r="BR14" s="31" t="s">
        <v>32</v>
      </c>
      <c r="BS14" s="31" t="s">
        <v>33</v>
      </c>
      <c r="BT14" s="31" t="s">
        <v>34</v>
      </c>
      <c r="BU14" s="31" t="s">
        <v>29</v>
      </c>
      <c r="BV14" s="31" t="s">
        <v>30</v>
      </c>
      <c r="BW14" s="31" t="s">
        <v>31</v>
      </c>
      <c r="BX14" s="31" t="s">
        <v>32</v>
      </c>
      <c r="BY14" s="31" t="s">
        <v>33</v>
      </c>
      <c r="BZ14" s="31" t="s">
        <v>34</v>
      </c>
      <c r="CA14" s="30" t="s">
        <v>746</v>
      </c>
      <c r="CB14" s="27" t="s">
        <v>30</v>
      </c>
      <c r="CC14" s="27" t="s">
        <v>31</v>
      </c>
      <c r="CD14" s="27" t="s">
        <v>32</v>
      </c>
      <c r="CE14" s="26" t="s">
        <v>29</v>
      </c>
      <c r="CF14" s="12" t="s">
        <v>34</v>
      </c>
    </row>
    <row r="15" spans="1:84" ht="21.6" customHeight="1" x14ac:dyDescent="0.25">
      <c r="A15" s="30"/>
      <c r="B15" s="30" t="s">
        <v>2</v>
      </c>
      <c r="C15" s="31" t="s">
        <v>2</v>
      </c>
      <c r="D15" s="31" t="s">
        <v>2</v>
      </c>
      <c r="E15" s="31" t="s">
        <v>2</v>
      </c>
      <c r="F15" s="31" t="s">
        <v>2</v>
      </c>
      <c r="G15" s="31" t="s">
        <v>2</v>
      </c>
      <c r="H15" s="31" t="s">
        <v>2</v>
      </c>
      <c r="I15" s="31" t="s">
        <v>2</v>
      </c>
      <c r="J15" s="31" t="s">
        <v>2</v>
      </c>
      <c r="K15" s="31" t="s">
        <v>2</v>
      </c>
      <c r="L15" s="31" t="s">
        <v>2</v>
      </c>
      <c r="M15" s="31" t="s">
        <v>2</v>
      </c>
      <c r="N15" s="31" t="s">
        <v>2</v>
      </c>
      <c r="O15" s="31" t="s">
        <v>2</v>
      </c>
      <c r="P15" s="31" t="s">
        <v>2</v>
      </c>
      <c r="Q15" s="30" t="s">
        <v>3</v>
      </c>
      <c r="R15" s="30" t="s">
        <v>4</v>
      </c>
      <c r="S15" s="30" t="s">
        <v>5</v>
      </c>
      <c r="T15" s="31"/>
      <c r="U15" s="31" t="s">
        <v>6</v>
      </c>
      <c r="V15" s="31" t="s">
        <v>7</v>
      </c>
      <c r="W15" s="31" t="s">
        <v>8</v>
      </c>
      <c r="X15" s="31" t="s">
        <v>9</v>
      </c>
      <c r="Y15" s="31" t="s">
        <v>10</v>
      </c>
      <c r="Z15" s="31" t="s">
        <v>11</v>
      </c>
      <c r="AA15" s="31" t="s">
        <v>12</v>
      </c>
      <c r="AB15" s="31" t="s">
        <v>13</v>
      </c>
      <c r="AC15" s="31" t="s">
        <v>14</v>
      </c>
      <c r="AD15" s="31" t="s">
        <v>15</v>
      </c>
      <c r="AE15" s="31" t="s">
        <v>16</v>
      </c>
      <c r="AF15" s="31" t="s">
        <v>6</v>
      </c>
      <c r="AG15" s="31" t="s">
        <v>8</v>
      </c>
      <c r="AH15" s="31" t="s">
        <v>10</v>
      </c>
      <c r="AI15" s="31" t="s">
        <v>12</v>
      </c>
      <c r="AJ15" s="31" t="s">
        <v>14</v>
      </c>
      <c r="AK15" s="31" t="s">
        <v>16</v>
      </c>
      <c r="AL15" s="30" t="s">
        <v>6</v>
      </c>
      <c r="AM15" s="31" t="s">
        <v>8</v>
      </c>
      <c r="AN15" s="31" t="s">
        <v>10</v>
      </c>
      <c r="AO15" s="31" t="s">
        <v>12</v>
      </c>
      <c r="AP15" s="30" t="s">
        <v>6</v>
      </c>
      <c r="AQ15" s="31" t="s">
        <v>16</v>
      </c>
      <c r="AR15" s="31" t="s">
        <v>6</v>
      </c>
      <c r="AS15" s="31" t="s">
        <v>7</v>
      </c>
      <c r="AT15" s="31" t="s">
        <v>8</v>
      </c>
      <c r="AU15" s="31" t="s">
        <v>9</v>
      </c>
      <c r="AV15" s="31" t="s">
        <v>10</v>
      </c>
      <c r="AW15" s="31" t="s">
        <v>11</v>
      </c>
      <c r="AX15" s="31" t="s">
        <v>12</v>
      </c>
      <c r="AY15" s="31" t="s">
        <v>13</v>
      </c>
      <c r="AZ15" s="31" t="s">
        <v>14</v>
      </c>
      <c r="BA15" s="31" t="s">
        <v>15</v>
      </c>
      <c r="BB15" s="31" t="s">
        <v>16</v>
      </c>
      <c r="BC15" s="31" t="s">
        <v>6</v>
      </c>
      <c r="BD15" s="31" t="s">
        <v>8</v>
      </c>
      <c r="BE15" s="31" t="s">
        <v>10</v>
      </c>
      <c r="BF15" s="31" t="s">
        <v>12</v>
      </c>
      <c r="BG15" s="31" t="s">
        <v>14</v>
      </c>
      <c r="BH15" s="31" t="s">
        <v>16</v>
      </c>
      <c r="BI15" s="30" t="s">
        <v>6</v>
      </c>
      <c r="BJ15" s="31" t="s">
        <v>8</v>
      </c>
      <c r="BK15" s="31" t="s">
        <v>10</v>
      </c>
      <c r="BL15" s="31" t="s">
        <v>12</v>
      </c>
      <c r="BM15" s="30" t="s">
        <v>6</v>
      </c>
      <c r="BN15" s="31" t="s">
        <v>16</v>
      </c>
      <c r="BO15" s="31" t="s">
        <v>6</v>
      </c>
      <c r="BP15" s="31" t="s">
        <v>8</v>
      </c>
      <c r="BQ15" s="31" t="s">
        <v>10</v>
      </c>
      <c r="BR15" s="31" t="s">
        <v>12</v>
      </c>
      <c r="BS15" s="31" t="s">
        <v>14</v>
      </c>
      <c r="BT15" s="31" t="s">
        <v>16</v>
      </c>
      <c r="BU15" s="31" t="s">
        <v>6</v>
      </c>
      <c r="BV15" s="31" t="s">
        <v>8</v>
      </c>
      <c r="BW15" s="31" t="s">
        <v>10</v>
      </c>
      <c r="BX15" s="31" t="s">
        <v>12</v>
      </c>
      <c r="BY15" s="31" t="s">
        <v>14</v>
      </c>
      <c r="BZ15" s="31" t="s">
        <v>16</v>
      </c>
      <c r="CA15" s="30" t="s">
        <v>6</v>
      </c>
      <c r="CB15" s="27" t="s">
        <v>8</v>
      </c>
      <c r="CC15" s="27" t="s">
        <v>10</v>
      </c>
      <c r="CD15" s="27" t="s">
        <v>12</v>
      </c>
      <c r="CE15" s="26" t="s">
        <v>6</v>
      </c>
      <c r="CF15" s="12" t="s">
        <v>16</v>
      </c>
    </row>
    <row r="16" spans="1:84" ht="21.6" customHeight="1" x14ac:dyDescent="0.25">
      <c r="A16" s="30"/>
      <c r="B16" s="30" t="s">
        <v>2</v>
      </c>
      <c r="C16" s="31" t="s">
        <v>2</v>
      </c>
      <c r="D16" s="31" t="s">
        <v>2</v>
      </c>
      <c r="E16" s="31" t="s">
        <v>2</v>
      </c>
      <c r="F16" s="31" t="s">
        <v>2</v>
      </c>
      <c r="G16" s="31" t="s">
        <v>2</v>
      </c>
      <c r="H16" s="31" t="s">
        <v>2</v>
      </c>
      <c r="I16" s="31" t="s">
        <v>2</v>
      </c>
      <c r="J16" s="31" t="s">
        <v>2</v>
      </c>
      <c r="K16" s="31" t="s">
        <v>2</v>
      </c>
      <c r="L16" s="31" t="s">
        <v>2</v>
      </c>
      <c r="M16" s="31" t="s">
        <v>2</v>
      </c>
      <c r="N16" s="31" t="s">
        <v>2</v>
      </c>
      <c r="O16" s="31" t="s">
        <v>2</v>
      </c>
      <c r="P16" s="31" t="s">
        <v>2</v>
      </c>
      <c r="Q16" s="30" t="s">
        <v>3</v>
      </c>
      <c r="R16" s="30" t="s">
        <v>4</v>
      </c>
      <c r="S16" s="30" t="s">
        <v>5</v>
      </c>
      <c r="T16" s="31"/>
      <c r="U16" s="31" t="s">
        <v>6</v>
      </c>
      <c r="V16" s="31" t="s">
        <v>7</v>
      </c>
      <c r="W16" s="31" t="s">
        <v>8</v>
      </c>
      <c r="X16" s="31" t="s">
        <v>9</v>
      </c>
      <c r="Y16" s="31" t="s">
        <v>10</v>
      </c>
      <c r="Z16" s="31" t="s">
        <v>11</v>
      </c>
      <c r="AA16" s="31" t="s">
        <v>12</v>
      </c>
      <c r="AB16" s="31" t="s">
        <v>13</v>
      </c>
      <c r="AC16" s="31" t="s">
        <v>14</v>
      </c>
      <c r="AD16" s="31" t="s">
        <v>15</v>
      </c>
      <c r="AE16" s="31" t="s">
        <v>16</v>
      </c>
      <c r="AF16" s="31" t="s">
        <v>6</v>
      </c>
      <c r="AG16" s="31" t="s">
        <v>8</v>
      </c>
      <c r="AH16" s="31" t="s">
        <v>10</v>
      </c>
      <c r="AI16" s="31" t="s">
        <v>12</v>
      </c>
      <c r="AJ16" s="31" t="s">
        <v>14</v>
      </c>
      <c r="AK16" s="31" t="s">
        <v>16</v>
      </c>
      <c r="AL16" s="30" t="s">
        <v>6</v>
      </c>
      <c r="AM16" s="31" t="s">
        <v>8</v>
      </c>
      <c r="AN16" s="31" t="s">
        <v>10</v>
      </c>
      <c r="AO16" s="31" t="s">
        <v>12</v>
      </c>
      <c r="AP16" s="30" t="s">
        <v>6</v>
      </c>
      <c r="AQ16" s="31" t="s">
        <v>16</v>
      </c>
      <c r="AR16" s="31" t="s">
        <v>6</v>
      </c>
      <c r="AS16" s="31" t="s">
        <v>7</v>
      </c>
      <c r="AT16" s="31" t="s">
        <v>8</v>
      </c>
      <c r="AU16" s="31" t="s">
        <v>9</v>
      </c>
      <c r="AV16" s="31" t="s">
        <v>10</v>
      </c>
      <c r="AW16" s="31" t="s">
        <v>11</v>
      </c>
      <c r="AX16" s="31" t="s">
        <v>12</v>
      </c>
      <c r="AY16" s="31" t="s">
        <v>13</v>
      </c>
      <c r="AZ16" s="31" t="s">
        <v>14</v>
      </c>
      <c r="BA16" s="31" t="s">
        <v>15</v>
      </c>
      <c r="BB16" s="31" t="s">
        <v>16</v>
      </c>
      <c r="BC16" s="31" t="s">
        <v>6</v>
      </c>
      <c r="BD16" s="31" t="s">
        <v>8</v>
      </c>
      <c r="BE16" s="31" t="s">
        <v>10</v>
      </c>
      <c r="BF16" s="31" t="s">
        <v>12</v>
      </c>
      <c r="BG16" s="31" t="s">
        <v>14</v>
      </c>
      <c r="BH16" s="31" t="s">
        <v>16</v>
      </c>
      <c r="BI16" s="30" t="s">
        <v>6</v>
      </c>
      <c r="BJ16" s="31" t="s">
        <v>8</v>
      </c>
      <c r="BK16" s="31" t="s">
        <v>10</v>
      </c>
      <c r="BL16" s="31" t="s">
        <v>12</v>
      </c>
      <c r="BM16" s="30" t="s">
        <v>6</v>
      </c>
      <c r="BN16" s="31" t="s">
        <v>16</v>
      </c>
      <c r="BO16" s="31" t="s">
        <v>6</v>
      </c>
      <c r="BP16" s="31" t="s">
        <v>8</v>
      </c>
      <c r="BQ16" s="31" t="s">
        <v>10</v>
      </c>
      <c r="BR16" s="31" t="s">
        <v>12</v>
      </c>
      <c r="BS16" s="31" t="s">
        <v>14</v>
      </c>
      <c r="BT16" s="31" t="s">
        <v>16</v>
      </c>
      <c r="BU16" s="31" t="s">
        <v>6</v>
      </c>
      <c r="BV16" s="31" t="s">
        <v>8</v>
      </c>
      <c r="BW16" s="31" t="s">
        <v>10</v>
      </c>
      <c r="BX16" s="31" t="s">
        <v>12</v>
      </c>
      <c r="BY16" s="31" t="s">
        <v>14</v>
      </c>
      <c r="BZ16" s="31" t="s">
        <v>16</v>
      </c>
      <c r="CA16" s="30" t="s">
        <v>6</v>
      </c>
      <c r="CB16" s="27" t="s">
        <v>8</v>
      </c>
      <c r="CC16" s="27" t="s">
        <v>10</v>
      </c>
      <c r="CD16" s="27" t="s">
        <v>12</v>
      </c>
      <c r="CE16" s="26" t="s">
        <v>6</v>
      </c>
      <c r="CF16" s="12" t="s">
        <v>16</v>
      </c>
    </row>
    <row r="17" spans="1:88" ht="15.6" hidden="1" customHeight="1" x14ac:dyDescent="0.25">
      <c r="A17" s="13"/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/>
      <c r="R17" s="13"/>
      <c r="S17" s="13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3"/>
      <c r="AM17" s="12"/>
      <c r="AN17" s="12"/>
      <c r="AO17" s="12"/>
      <c r="AP17" s="13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3"/>
      <c r="BJ17" s="12"/>
      <c r="BK17" s="12"/>
      <c r="BL17" s="12"/>
      <c r="BM17" s="13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3"/>
      <c r="CB17" s="12"/>
      <c r="CC17" s="12"/>
      <c r="CD17" s="12"/>
      <c r="CE17" s="13"/>
      <c r="CF17" s="12"/>
    </row>
    <row r="18" spans="1:88" ht="45" customHeight="1" x14ac:dyDescent="0.25">
      <c r="A18" s="14" t="s">
        <v>36</v>
      </c>
      <c r="B18" s="15" t="s">
        <v>37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3"/>
      <c r="R18" s="15"/>
      <c r="S18" s="15"/>
      <c r="T18" s="17" t="s">
        <v>35</v>
      </c>
      <c r="U18" s="18">
        <v>742054.5</v>
      </c>
      <c r="V18" s="18">
        <v>50870.1</v>
      </c>
      <c r="W18" s="18">
        <v>50927</v>
      </c>
      <c r="X18" s="18">
        <v>17244.900000000001</v>
      </c>
      <c r="Y18" s="18">
        <v>17065.5</v>
      </c>
      <c r="Z18" s="18">
        <v>700.6</v>
      </c>
      <c r="AA18" s="18">
        <v>695.2</v>
      </c>
      <c r="AB18" s="18"/>
      <c r="AC18" s="18"/>
      <c r="AD18" s="18"/>
      <c r="AE18" s="18"/>
      <c r="AF18" s="18">
        <v>62325.4</v>
      </c>
      <c r="AG18" s="18">
        <v>-56.9</v>
      </c>
      <c r="AH18" s="18">
        <v>179.4</v>
      </c>
      <c r="AI18" s="18">
        <v>5.4</v>
      </c>
      <c r="AJ18" s="18"/>
      <c r="AK18" s="18"/>
      <c r="AL18" s="19">
        <v>804379.7</v>
      </c>
      <c r="AM18" s="18">
        <v>50870.1</v>
      </c>
      <c r="AN18" s="18">
        <v>17244.900000000001</v>
      </c>
      <c r="AO18" s="18">
        <v>700.6</v>
      </c>
      <c r="AP18" s="19">
        <v>804379700</v>
      </c>
      <c r="AQ18" s="18"/>
      <c r="AR18" s="18">
        <v>761218.7</v>
      </c>
      <c r="AS18" s="18">
        <v>49586.8</v>
      </c>
      <c r="AT18" s="18">
        <v>49644.6</v>
      </c>
      <c r="AU18" s="18">
        <v>13500.9</v>
      </c>
      <c r="AV18" s="18">
        <v>14822.2</v>
      </c>
      <c r="AW18" s="18">
        <v>525.4</v>
      </c>
      <c r="AX18" s="18">
        <v>591.9</v>
      </c>
      <c r="AY18" s="18"/>
      <c r="AZ18" s="18"/>
      <c r="BA18" s="18"/>
      <c r="BB18" s="18"/>
      <c r="BC18" s="18">
        <v>-1379.1</v>
      </c>
      <c r="BD18" s="20">
        <v>-57.8</v>
      </c>
      <c r="BE18" s="18">
        <v>-1321.3</v>
      </c>
      <c r="BF18" s="18">
        <v>-66.5</v>
      </c>
      <c r="BG18" s="21"/>
      <c r="BH18" s="22"/>
      <c r="BI18" s="19">
        <v>759839.4</v>
      </c>
      <c r="BJ18" s="20">
        <v>49586.8</v>
      </c>
      <c r="BK18" s="18">
        <v>13500.9</v>
      </c>
      <c r="BL18" s="18">
        <v>525.4</v>
      </c>
      <c r="BM18" s="19">
        <v>759839400</v>
      </c>
      <c r="BN18" s="22"/>
      <c r="BO18" s="18">
        <v>771951.2</v>
      </c>
      <c r="BP18" s="20">
        <v>49261.7</v>
      </c>
      <c r="BQ18" s="18">
        <v>13711.3</v>
      </c>
      <c r="BR18" s="18">
        <v>617.70000000000005</v>
      </c>
      <c r="BS18" s="21"/>
      <c r="BT18" s="22"/>
      <c r="BU18" s="18"/>
      <c r="BV18" s="20">
        <v>-88.2</v>
      </c>
      <c r="BW18" s="18">
        <v>88.2</v>
      </c>
      <c r="BX18" s="18"/>
      <c r="BY18" s="21"/>
      <c r="BZ18" s="22"/>
      <c r="CA18" s="19">
        <v>771951</v>
      </c>
      <c r="CB18" s="20">
        <v>49173.5</v>
      </c>
      <c r="CC18" s="18">
        <v>13799.5</v>
      </c>
      <c r="CD18" s="18">
        <v>617.70000000000005</v>
      </c>
      <c r="CE18" s="19">
        <v>771951000</v>
      </c>
      <c r="CF18" s="21"/>
      <c r="CG18" s="23"/>
      <c r="CH18" s="24">
        <f>AL19+AL30</f>
        <v>804379.7</v>
      </c>
    </row>
    <row r="19" spans="1:88" ht="45" customHeight="1" x14ac:dyDescent="0.25">
      <c r="A19" s="14" t="s">
        <v>38</v>
      </c>
      <c r="B19" s="15" t="s">
        <v>39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3"/>
      <c r="R19" s="15"/>
      <c r="S19" s="15"/>
      <c r="T19" s="17" t="s">
        <v>35</v>
      </c>
      <c r="U19" s="18">
        <v>41298.699999999997</v>
      </c>
      <c r="V19" s="18">
        <v>37941.800000000003</v>
      </c>
      <c r="W19" s="18">
        <v>37998.699999999997</v>
      </c>
      <c r="X19" s="18">
        <v>3205.1</v>
      </c>
      <c r="Y19" s="18">
        <v>3148.2</v>
      </c>
      <c r="Z19" s="18">
        <v>151.80000000000001</v>
      </c>
      <c r="AA19" s="18">
        <v>151.80000000000001</v>
      </c>
      <c r="AB19" s="18"/>
      <c r="AC19" s="18"/>
      <c r="AD19" s="18"/>
      <c r="AE19" s="18"/>
      <c r="AF19" s="18"/>
      <c r="AG19" s="18">
        <v>-56.9</v>
      </c>
      <c r="AH19" s="18">
        <v>56.9</v>
      </c>
      <c r="AI19" s="18"/>
      <c r="AJ19" s="18"/>
      <c r="AK19" s="18"/>
      <c r="AL19" s="19">
        <v>41298.699999999997</v>
      </c>
      <c r="AM19" s="18">
        <v>37941.800000000003</v>
      </c>
      <c r="AN19" s="18">
        <v>3205.1</v>
      </c>
      <c r="AO19" s="18">
        <v>151.80000000000001</v>
      </c>
      <c r="AP19" s="19">
        <v>41298700</v>
      </c>
      <c r="AQ19" s="18"/>
      <c r="AR19" s="18">
        <v>39487.5</v>
      </c>
      <c r="AS19" s="18">
        <v>37984.1</v>
      </c>
      <c r="AT19" s="18">
        <v>38041.9</v>
      </c>
      <c r="AU19" s="18">
        <v>57.8</v>
      </c>
      <c r="AV19" s="18">
        <v>1379.1</v>
      </c>
      <c r="AW19" s="18"/>
      <c r="AX19" s="18">
        <v>66.5</v>
      </c>
      <c r="AY19" s="18"/>
      <c r="AZ19" s="18"/>
      <c r="BA19" s="18"/>
      <c r="BB19" s="18"/>
      <c r="BC19" s="18">
        <v>-1445.6</v>
      </c>
      <c r="BD19" s="20">
        <v>-57.8</v>
      </c>
      <c r="BE19" s="18">
        <v>-1321.3</v>
      </c>
      <c r="BF19" s="18">
        <v>-66.5</v>
      </c>
      <c r="BG19" s="21"/>
      <c r="BH19" s="22"/>
      <c r="BI19" s="19">
        <v>38041.9</v>
      </c>
      <c r="BJ19" s="20">
        <v>37984.1</v>
      </c>
      <c r="BK19" s="18">
        <v>57.8</v>
      </c>
      <c r="BL19" s="18"/>
      <c r="BM19" s="19">
        <v>38041900</v>
      </c>
      <c r="BN19" s="22"/>
      <c r="BO19" s="18">
        <v>38094.199999999997</v>
      </c>
      <c r="BP19" s="20">
        <v>38094.199999999997</v>
      </c>
      <c r="BQ19" s="18"/>
      <c r="BR19" s="18"/>
      <c r="BS19" s="21"/>
      <c r="BT19" s="22"/>
      <c r="BU19" s="18"/>
      <c r="BV19" s="20">
        <v>-88.2</v>
      </c>
      <c r="BW19" s="18">
        <v>88.2</v>
      </c>
      <c r="BX19" s="18"/>
      <c r="BY19" s="21"/>
      <c r="BZ19" s="22"/>
      <c r="CA19" s="19">
        <v>38094.199999999997</v>
      </c>
      <c r="CB19" s="20">
        <v>38006</v>
      </c>
      <c r="CC19" s="18">
        <v>88.2</v>
      </c>
      <c r="CD19" s="18"/>
      <c r="CE19" s="19">
        <v>38094200</v>
      </c>
      <c r="CF19" s="21"/>
      <c r="CG19" s="23"/>
    </row>
    <row r="20" spans="1:88" ht="51.6" customHeight="1" x14ac:dyDescent="0.25">
      <c r="A20" s="14" t="s">
        <v>40</v>
      </c>
      <c r="B20" s="15" t="s">
        <v>41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3"/>
      <c r="R20" s="15"/>
      <c r="S20" s="15"/>
      <c r="T20" s="17" t="s">
        <v>35</v>
      </c>
      <c r="U20" s="18">
        <v>3300</v>
      </c>
      <c r="V20" s="18"/>
      <c r="W20" s="18"/>
      <c r="X20" s="18">
        <v>3148.2</v>
      </c>
      <c r="Y20" s="18">
        <v>3148.2</v>
      </c>
      <c r="Z20" s="18">
        <v>151.80000000000001</v>
      </c>
      <c r="AA20" s="18">
        <v>151.80000000000001</v>
      </c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9">
        <v>3300</v>
      </c>
      <c r="AM20" s="18"/>
      <c r="AN20" s="18">
        <v>3148.2</v>
      </c>
      <c r="AO20" s="18">
        <v>151.80000000000001</v>
      </c>
      <c r="AP20" s="19">
        <v>3300000</v>
      </c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20"/>
      <c r="BE20" s="18"/>
      <c r="BF20" s="18"/>
      <c r="BG20" s="21"/>
      <c r="BH20" s="22"/>
      <c r="BI20" s="19"/>
      <c r="BJ20" s="20"/>
      <c r="BK20" s="18"/>
      <c r="BL20" s="18"/>
      <c r="BM20" s="19"/>
      <c r="BN20" s="22"/>
      <c r="BO20" s="18"/>
      <c r="BP20" s="20"/>
      <c r="BQ20" s="18"/>
      <c r="BR20" s="18"/>
      <c r="BS20" s="21"/>
      <c r="BT20" s="22"/>
      <c r="BU20" s="18"/>
      <c r="BV20" s="20"/>
      <c r="BW20" s="18"/>
      <c r="BX20" s="18"/>
      <c r="BY20" s="21"/>
      <c r="BZ20" s="22"/>
      <c r="CA20" s="19"/>
      <c r="CB20" s="20"/>
      <c r="CC20" s="18"/>
      <c r="CD20" s="18"/>
      <c r="CE20" s="19"/>
      <c r="CF20" s="21"/>
      <c r="CG20" s="23"/>
    </row>
    <row r="21" spans="1:88" ht="65.45" customHeight="1" x14ac:dyDescent="0.25">
      <c r="A21" s="25" t="s">
        <v>42</v>
      </c>
      <c r="B21" s="15" t="s">
        <v>43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3"/>
      <c r="R21" s="15"/>
      <c r="S21" s="15"/>
      <c r="T21" s="17" t="s">
        <v>35</v>
      </c>
      <c r="U21" s="18">
        <v>3300</v>
      </c>
      <c r="V21" s="18"/>
      <c r="W21" s="18"/>
      <c r="X21" s="18">
        <v>3148.2</v>
      </c>
      <c r="Y21" s="18">
        <v>3148.2</v>
      </c>
      <c r="Z21" s="18">
        <v>151.80000000000001</v>
      </c>
      <c r="AA21" s="18">
        <v>151.80000000000001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9">
        <v>3300</v>
      </c>
      <c r="AM21" s="18"/>
      <c r="AN21" s="18">
        <v>3148.2</v>
      </c>
      <c r="AO21" s="18">
        <v>151.80000000000001</v>
      </c>
      <c r="AP21" s="19">
        <v>3300000</v>
      </c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20"/>
      <c r="BE21" s="18"/>
      <c r="BF21" s="18"/>
      <c r="BG21" s="21"/>
      <c r="BH21" s="22"/>
      <c r="BI21" s="19"/>
      <c r="BJ21" s="20"/>
      <c r="BK21" s="18"/>
      <c r="BL21" s="18"/>
      <c r="BM21" s="19"/>
      <c r="BN21" s="22"/>
      <c r="BO21" s="18"/>
      <c r="BP21" s="20"/>
      <c r="BQ21" s="18"/>
      <c r="BR21" s="18"/>
      <c r="BS21" s="21"/>
      <c r="BT21" s="22"/>
      <c r="BU21" s="18"/>
      <c r="BV21" s="20"/>
      <c r="BW21" s="18"/>
      <c r="BX21" s="18"/>
      <c r="BY21" s="21"/>
      <c r="BZ21" s="22"/>
      <c r="CA21" s="19"/>
      <c r="CB21" s="20"/>
      <c r="CC21" s="18"/>
      <c r="CD21" s="18"/>
      <c r="CE21" s="19"/>
      <c r="CF21" s="21"/>
      <c r="CG21" s="23"/>
    </row>
    <row r="22" spans="1:88" ht="65.45" customHeight="1" x14ac:dyDescent="0.25">
      <c r="A22" s="25" t="s">
        <v>44</v>
      </c>
      <c r="B22" s="15" t="s">
        <v>43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3" t="s">
        <v>45</v>
      </c>
      <c r="R22" s="15" t="s">
        <v>46</v>
      </c>
      <c r="S22" s="15" t="s">
        <v>47</v>
      </c>
      <c r="T22" s="17" t="s">
        <v>35</v>
      </c>
      <c r="U22" s="18">
        <v>3300</v>
      </c>
      <c r="V22" s="18"/>
      <c r="W22" s="18"/>
      <c r="X22" s="18">
        <v>3148.2</v>
      </c>
      <c r="Y22" s="18">
        <v>3148.2</v>
      </c>
      <c r="Z22" s="18">
        <v>151.80000000000001</v>
      </c>
      <c r="AA22" s="18">
        <v>151.80000000000001</v>
      </c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9">
        <v>3300</v>
      </c>
      <c r="AM22" s="18"/>
      <c r="AN22" s="18">
        <v>3148.2</v>
      </c>
      <c r="AO22" s="18">
        <v>151.80000000000001</v>
      </c>
      <c r="AP22" s="19">
        <v>3300000</v>
      </c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20"/>
      <c r="BE22" s="18"/>
      <c r="BF22" s="18"/>
      <c r="BG22" s="21"/>
      <c r="BH22" s="22"/>
      <c r="BI22" s="19"/>
      <c r="BJ22" s="20"/>
      <c r="BK22" s="18"/>
      <c r="BL22" s="18"/>
      <c r="BM22" s="19"/>
      <c r="BN22" s="22"/>
      <c r="BO22" s="18"/>
      <c r="BP22" s="20"/>
      <c r="BQ22" s="18"/>
      <c r="BR22" s="18"/>
      <c r="BS22" s="21"/>
      <c r="BT22" s="22"/>
      <c r="BU22" s="18"/>
      <c r="BV22" s="20"/>
      <c r="BW22" s="18"/>
      <c r="BX22" s="18"/>
      <c r="BY22" s="21"/>
      <c r="BZ22" s="22"/>
      <c r="CA22" s="19"/>
      <c r="CB22" s="20"/>
      <c r="CC22" s="18"/>
      <c r="CD22" s="18"/>
      <c r="CE22" s="19"/>
      <c r="CF22" s="21"/>
      <c r="CG22" s="23"/>
    </row>
    <row r="23" spans="1:88" ht="52.9" customHeight="1" x14ac:dyDescent="0.25">
      <c r="A23" s="14" t="s">
        <v>48</v>
      </c>
      <c r="B23" s="15" t="s">
        <v>49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3"/>
      <c r="R23" s="15"/>
      <c r="S23" s="15"/>
      <c r="T23" s="17" t="s">
        <v>35</v>
      </c>
      <c r="U23" s="18">
        <v>37998.699999999997</v>
      </c>
      <c r="V23" s="18">
        <v>37941.800000000003</v>
      </c>
      <c r="W23" s="18">
        <v>37998.699999999997</v>
      </c>
      <c r="X23" s="18">
        <v>56.9</v>
      </c>
      <c r="Y23" s="18"/>
      <c r="Z23" s="18"/>
      <c r="AA23" s="18"/>
      <c r="AB23" s="18"/>
      <c r="AC23" s="18"/>
      <c r="AD23" s="18"/>
      <c r="AE23" s="18"/>
      <c r="AF23" s="18"/>
      <c r="AG23" s="18">
        <v>-56.9</v>
      </c>
      <c r="AH23" s="18">
        <v>56.9</v>
      </c>
      <c r="AI23" s="18"/>
      <c r="AJ23" s="18"/>
      <c r="AK23" s="18"/>
      <c r="AL23" s="19">
        <v>37998.699999999997</v>
      </c>
      <c r="AM23" s="18">
        <v>37941.800000000003</v>
      </c>
      <c r="AN23" s="18">
        <v>56.9</v>
      </c>
      <c r="AO23" s="18"/>
      <c r="AP23" s="19">
        <v>37998700</v>
      </c>
      <c r="AQ23" s="18"/>
      <c r="AR23" s="18">
        <v>38041.9</v>
      </c>
      <c r="AS23" s="18">
        <v>37984.1</v>
      </c>
      <c r="AT23" s="18">
        <v>38041.9</v>
      </c>
      <c r="AU23" s="18">
        <v>57.8</v>
      </c>
      <c r="AV23" s="18"/>
      <c r="AW23" s="18"/>
      <c r="AX23" s="18"/>
      <c r="AY23" s="18"/>
      <c r="AZ23" s="18"/>
      <c r="BA23" s="18"/>
      <c r="BB23" s="18"/>
      <c r="BC23" s="18"/>
      <c r="BD23" s="20">
        <v>-57.8</v>
      </c>
      <c r="BE23" s="18">
        <v>57.8</v>
      </c>
      <c r="BF23" s="18"/>
      <c r="BG23" s="21"/>
      <c r="BH23" s="22"/>
      <c r="BI23" s="19">
        <v>38041.9</v>
      </c>
      <c r="BJ23" s="20">
        <v>37984.1</v>
      </c>
      <c r="BK23" s="18">
        <v>57.8</v>
      </c>
      <c r="BL23" s="18"/>
      <c r="BM23" s="19">
        <v>38041900</v>
      </c>
      <c r="BN23" s="22"/>
      <c r="BO23" s="18">
        <v>38094.199999999997</v>
      </c>
      <c r="BP23" s="20">
        <v>38094.199999999997</v>
      </c>
      <c r="BQ23" s="18"/>
      <c r="BR23" s="18"/>
      <c r="BS23" s="21"/>
      <c r="BT23" s="22"/>
      <c r="BU23" s="18"/>
      <c r="BV23" s="20">
        <v>-88.2</v>
      </c>
      <c r="BW23" s="18">
        <v>88.2</v>
      </c>
      <c r="BX23" s="18"/>
      <c r="BY23" s="21"/>
      <c r="BZ23" s="22"/>
      <c r="CA23" s="19">
        <v>38094.199999999997</v>
      </c>
      <c r="CB23" s="20">
        <v>38006</v>
      </c>
      <c r="CC23" s="18">
        <v>88.2</v>
      </c>
      <c r="CD23" s="18"/>
      <c r="CE23" s="19">
        <v>38094200</v>
      </c>
      <c r="CF23" s="21"/>
      <c r="CG23" s="23"/>
    </row>
    <row r="24" spans="1:88" ht="65.45" customHeight="1" x14ac:dyDescent="0.25">
      <c r="A24" s="25" t="s">
        <v>50</v>
      </c>
      <c r="B24" s="15" t="s">
        <v>51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3"/>
      <c r="R24" s="15"/>
      <c r="S24" s="15"/>
      <c r="T24" s="17" t="s">
        <v>35</v>
      </c>
      <c r="U24" s="18">
        <v>1249.9000000000001</v>
      </c>
      <c r="V24" s="18">
        <v>1249.9000000000001</v>
      </c>
      <c r="W24" s="18">
        <v>1249.9000000000001</v>
      </c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9">
        <v>1249.9000000000001</v>
      </c>
      <c r="AM24" s="18">
        <v>1249.9000000000001</v>
      </c>
      <c r="AN24" s="18"/>
      <c r="AO24" s="18"/>
      <c r="AP24" s="19">
        <v>1249900</v>
      </c>
      <c r="AQ24" s="18"/>
      <c r="AR24" s="18">
        <v>1249.9000000000001</v>
      </c>
      <c r="AS24" s="18">
        <v>1249.9000000000001</v>
      </c>
      <c r="AT24" s="18">
        <v>1249.9000000000001</v>
      </c>
      <c r="AU24" s="18"/>
      <c r="AV24" s="18"/>
      <c r="AW24" s="18"/>
      <c r="AX24" s="18"/>
      <c r="AY24" s="18"/>
      <c r="AZ24" s="18"/>
      <c r="BA24" s="18"/>
      <c r="BB24" s="18"/>
      <c r="BC24" s="18"/>
      <c r="BD24" s="20"/>
      <c r="BE24" s="18"/>
      <c r="BF24" s="18"/>
      <c r="BG24" s="21"/>
      <c r="BH24" s="22"/>
      <c r="BI24" s="19">
        <v>1249.9000000000001</v>
      </c>
      <c r="BJ24" s="20">
        <v>1249.9000000000001</v>
      </c>
      <c r="BK24" s="18"/>
      <c r="BL24" s="18"/>
      <c r="BM24" s="19">
        <v>1249900</v>
      </c>
      <c r="BN24" s="22"/>
      <c r="BO24" s="18">
        <v>1249.9000000000001</v>
      </c>
      <c r="BP24" s="20">
        <v>1249.9000000000001</v>
      </c>
      <c r="BQ24" s="18"/>
      <c r="BR24" s="18"/>
      <c r="BS24" s="21"/>
      <c r="BT24" s="22"/>
      <c r="BU24" s="18"/>
      <c r="BV24" s="20"/>
      <c r="BW24" s="18"/>
      <c r="BX24" s="18"/>
      <c r="BY24" s="21"/>
      <c r="BZ24" s="22"/>
      <c r="CA24" s="19">
        <v>1249.9000000000001</v>
      </c>
      <c r="CB24" s="20">
        <v>1249.9000000000001</v>
      </c>
      <c r="CC24" s="18"/>
      <c r="CD24" s="18"/>
      <c r="CE24" s="19">
        <v>1249900</v>
      </c>
      <c r="CF24" s="21"/>
      <c r="CG24" s="23"/>
    </row>
    <row r="25" spans="1:88" ht="65.45" customHeight="1" x14ac:dyDescent="0.25">
      <c r="A25" s="25" t="s">
        <v>52</v>
      </c>
      <c r="B25" s="15" t="s">
        <v>51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3" t="s">
        <v>45</v>
      </c>
      <c r="R25" s="15" t="s">
        <v>46</v>
      </c>
      <c r="S25" s="15" t="s">
        <v>47</v>
      </c>
      <c r="T25" s="17" t="s">
        <v>35</v>
      </c>
      <c r="U25" s="18">
        <v>1249.9000000000001</v>
      </c>
      <c r="V25" s="18">
        <v>1249.9000000000001</v>
      </c>
      <c r="W25" s="18">
        <v>1249.9000000000001</v>
      </c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9">
        <v>1249.9000000000001</v>
      </c>
      <c r="AM25" s="18">
        <v>1249.9000000000001</v>
      </c>
      <c r="AN25" s="18"/>
      <c r="AO25" s="18"/>
      <c r="AP25" s="19">
        <v>1249900</v>
      </c>
      <c r="AQ25" s="18"/>
      <c r="AR25" s="18">
        <v>1249.9000000000001</v>
      </c>
      <c r="AS25" s="18">
        <v>1249.9000000000001</v>
      </c>
      <c r="AT25" s="18">
        <v>1249.9000000000001</v>
      </c>
      <c r="AU25" s="18"/>
      <c r="AV25" s="18"/>
      <c r="AW25" s="18"/>
      <c r="AX25" s="18"/>
      <c r="AY25" s="18"/>
      <c r="AZ25" s="18"/>
      <c r="BA25" s="18"/>
      <c r="BB25" s="18"/>
      <c r="BC25" s="18"/>
      <c r="BD25" s="20"/>
      <c r="BE25" s="18"/>
      <c r="BF25" s="18"/>
      <c r="BG25" s="21"/>
      <c r="BH25" s="22"/>
      <c r="BI25" s="19">
        <v>1249.9000000000001</v>
      </c>
      <c r="BJ25" s="20">
        <v>1249.9000000000001</v>
      </c>
      <c r="BK25" s="18"/>
      <c r="BL25" s="18"/>
      <c r="BM25" s="19">
        <v>1249900</v>
      </c>
      <c r="BN25" s="22"/>
      <c r="BO25" s="18">
        <v>1249.9000000000001</v>
      </c>
      <c r="BP25" s="20">
        <v>1249.9000000000001</v>
      </c>
      <c r="BQ25" s="18"/>
      <c r="BR25" s="18"/>
      <c r="BS25" s="21"/>
      <c r="BT25" s="22"/>
      <c r="BU25" s="18"/>
      <c r="BV25" s="20"/>
      <c r="BW25" s="18"/>
      <c r="BX25" s="18"/>
      <c r="BY25" s="21"/>
      <c r="BZ25" s="22"/>
      <c r="CA25" s="19">
        <v>1249.9000000000001</v>
      </c>
      <c r="CB25" s="20">
        <v>1249.9000000000001</v>
      </c>
      <c r="CC25" s="18"/>
      <c r="CD25" s="18"/>
      <c r="CE25" s="19">
        <v>1249900</v>
      </c>
      <c r="CF25" s="21"/>
      <c r="CG25" s="23"/>
    </row>
    <row r="26" spans="1:88" ht="65.45" customHeight="1" x14ac:dyDescent="0.25">
      <c r="A26" s="14" t="s">
        <v>53</v>
      </c>
      <c r="B26" s="15" t="s">
        <v>54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3"/>
      <c r="R26" s="15"/>
      <c r="S26" s="15"/>
      <c r="T26" s="17" t="s">
        <v>35</v>
      </c>
      <c r="U26" s="18">
        <v>2844.7</v>
      </c>
      <c r="V26" s="18">
        <v>2787.8</v>
      </c>
      <c r="W26" s="18">
        <v>2844.7</v>
      </c>
      <c r="X26" s="18">
        <v>56.9</v>
      </c>
      <c r="Y26" s="18"/>
      <c r="Z26" s="18"/>
      <c r="AA26" s="18"/>
      <c r="AB26" s="18"/>
      <c r="AC26" s="18"/>
      <c r="AD26" s="18"/>
      <c r="AE26" s="18"/>
      <c r="AF26" s="18"/>
      <c r="AG26" s="18">
        <v>-56.9</v>
      </c>
      <c r="AH26" s="18">
        <v>56.9</v>
      </c>
      <c r="AI26" s="18"/>
      <c r="AJ26" s="18"/>
      <c r="AK26" s="18"/>
      <c r="AL26" s="19">
        <v>2844.7</v>
      </c>
      <c r="AM26" s="18">
        <v>2787.8</v>
      </c>
      <c r="AN26" s="18">
        <v>56.9</v>
      </c>
      <c r="AO26" s="18"/>
      <c r="AP26" s="19">
        <v>2844700</v>
      </c>
      <c r="AQ26" s="18"/>
      <c r="AR26" s="18">
        <v>2887.9</v>
      </c>
      <c r="AS26" s="18">
        <v>2830.1</v>
      </c>
      <c r="AT26" s="18">
        <v>2887.9</v>
      </c>
      <c r="AU26" s="18">
        <v>57.8</v>
      </c>
      <c r="AV26" s="18"/>
      <c r="AW26" s="18"/>
      <c r="AX26" s="18"/>
      <c r="AY26" s="18"/>
      <c r="AZ26" s="18"/>
      <c r="BA26" s="18"/>
      <c r="BB26" s="18"/>
      <c r="BC26" s="18"/>
      <c r="BD26" s="20">
        <v>-57.8</v>
      </c>
      <c r="BE26" s="18">
        <v>57.8</v>
      </c>
      <c r="BF26" s="18"/>
      <c r="BG26" s="21"/>
      <c r="BH26" s="22"/>
      <c r="BI26" s="19">
        <v>2887.9</v>
      </c>
      <c r="BJ26" s="20">
        <v>2830.1</v>
      </c>
      <c r="BK26" s="18">
        <v>57.8</v>
      </c>
      <c r="BL26" s="18"/>
      <c r="BM26" s="19">
        <v>2887900</v>
      </c>
      <c r="BN26" s="22"/>
      <c r="BO26" s="18">
        <v>2940.2</v>
      </c>
      <c r="BP26" s="20">
        <v>2940.2</v>
      </c>
      <c r="BQ26" s="18"/>
      <c r="BR26" s="18"/>
      <c r="BS26" s="21"/>
      <c r="BT26" s="22"/>
      <c r="BU26" s="18"/>
      <c r="BV26" s="20">
        <v>-88.2</v>
      </c>
      <c r="BW26" s="18">
        <v>88.2</v>
      </c>
      <c r="BX26" s="18"/>
      <c r="BY26" s="21"/>
      <c r="BZ26" s="22"/>
      <c r="CA26" s="19">
        <v>2940.2</v>
      </c>
      <c r="CB26" s="20">
        <v>2852</v>
      </c>
      <c r="CC26" s="18">
        <v>88.2</v>
      </c>
      <c r="CD26" s="18"/>
      <c r="CE26" s="19">
        <v>2940200</v>
      </c>
      <c r="CF26" s="21"/>
      <c r="CG26" s="23"/>
    </row>
    <row r="27" spans="1:88" ht="65.45" customHeight="1" x14ac:dyDescent="0.25">
      <c r="A27" s="14" t="s">
        <v>55</v>
      </c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3" t="s">
        <v>45</v>
      </c>
      <c r="R27" s="15" t="s">
        <v>46</v>
      </c>
      <c r="S27" s="15" t="s">
        <v>47</v>
      </c>
      <c r="T27" s="17" t="s">
        <v>35</v>
      </c>
      <c r="U27" s="18">
        <v>2844.7</v>
      </c>
      <c r="V27" s="18">
        <v>2787.8</v>
      </c>
      <c r="W27" s="18">
        <v>2844.7</v>
      </c>
      <c r="X27" s="18">
        <v>56.9</v>
      </c>
      <c r="Y27" s="18"/>
      <c r="Z27" s="18"/>
      <c r="AA27" s="18"/>
      <c r="AB27" s="18"/>
      <c r="AC27" s="18"/>
      <c r="AD27" s="18"/>
      <c r="AE27" s="18"/>
      <c r="AF27" s="18"/>
      <c r="AG27" s="18">
        <v>-56.9</v>
      </c>
      <c r="AH27" s="18">
        <v>56.9</v>
      </c>
      <c r="AI27" s="18"/>
      <c r="AJ27" s="18"/>
      <c r="AK27" s="18"/>
      <c r="AL27" s="19">
        <v>2844.7</v>
      </c>
      <c r="AM27" s="18">
        <v>2787.8</v>
      </c>
      <c r="AN27" s="18">
        <v>56.9</v>
      </c>
      <c r="AO27" s="18"/>
      <c r="AP27" s="19">
        <v>2844700</v>
      </c>
      <c r="AQ27" s="18"/>
      <c r="AR27" s="18">
        <v>2887.9</v>
      </c>
      <c r="AS27" s="18">
        <v>2830.1</v>
      </c>
      <c r="AT27" s="18">
        <v>2887.9</v>
      </c>
      <c r="AU27" s="18">
        <v>57.8</v>
      </c>
      <c r="AV27" s="18"/>
      <c r="AW27" s="18"/>
      <c r="AX27" s="18"/>
      <c r="AY27" s="18"/>
      <c r="AZ27" s="18"/>
      <c r="BA27" s="18"/>
      <c r="BB27" s="18"/>
      <c r="BC27" s="18"/>
      <c r="BD27" s="20">
        <v>-57.8</v>
      </c>
      <c r="BE27" s="18">
        <v>57.8</v>
      </c>
      <c r="BF27" s="18"/>
      <c r="BG27" s="21"/>
      <c r="BH27" s="22"/>
      <c r="BI27" s="19">
        <v>2887.9</v>
      </c>
      <c r="BJ27" s="20">
        <v>2830.1</v>
      </c>
      <c r="BK27" s="18">
        <v>57.8</v>
      </c>
      <c r="BL27" s="18"/>
      <c r="BM27" s="19">
        <v>2887900</v>
      </c>
      <c r="BN27" s="22"/>
      <c r="BO27" s="18">
        <v>2940.2</v>
      </c>
      <c r="BP27" s="20">
        <v>2940.2</v>
      </c>
      <c r="BQ27" s="18"/>
      <c r="BR27" s="18"/>
      <c r="BS27" s="21"/>
      <c r="BT27" s="22"/>
      <c r="BU27" s="18"/>
      <c r="BV27" s="20">
        <v>-88.2</v>
      </c>
      <c r="BW27" s="18">
        <v>88.2</v>
      </c>
      <c r="BX27" s="18"/>
      <c r="BY27" s="21"/>
      <c r="BZ27" s="22"/>
      <c r="CA27" s="19">
        <v>2940.2</v>
      </c>
      <c r="CB27" s="20">
        <v>2852</v>
      </c>
      <c r="CC27" s="18">
        <v>88.2</v>
      </c>
      <c r="CD27" s="18"/>
      <c r="CE27" s="19">
        <v>2940200</v>
      </c>
      <c r="CF27" s="21"/>
      <c r="CG27" s="23"/>
    </row>
    <row r="28" spans="1:88" ht="65.45" customHeight="1" x14ac:dyDescent="0.25">
      <c r="A28" s="25" t="s">
        <v>56</v>
      </c>
      <c r="B28" s="15" t="s">
        <v>57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3"/>
      <c r="R28" s="15"/>
      <c r="S28" s="15"/>
      <c r="T28" s="17" t="s">
        <v>35</v>
      </c>
      <c r="U28" s="18">
        <v>33904.1</v>
      </c>
      <c r="V28" s="18">
        <v>33904.1</v>
      </c>
      <c r="W28" s="18">
        <v>33904.1</v>
      </c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9">
        <v>33904.1</v>
      </c>
      <c r="AM28" s="18">
        <v>33904.1</v>
      </c>
      <c r="AN28" s="18"/>
      <c r="AO28" s="18"/>
      <c r="AP28" s="19">
        <v>33904100</v>
      </c>
      <c r="AQ28" s="18"/>
      <c r="AR28" s="18">
        <v>33904.1</v>
      </c>
      <c r="AS28" s="18">
        <v>33904.1</v>
      </c>
      <c r="AT28" s="18">
        <v>33904.1</v>
      </c>
      <c r="AU28" s="18"/>
      <c r="AV28" s="18"/>
      <c r="AW28" s="18"/>
      <c r="AX28" s="18"/>
      <c r="AY28" s="18"/>
      <c r="AZ28" s="18"/>
      <c r="BA28" s="18"/>
      <c r="BB28" s="18"/>
      <c r="BC28" s="18"/>
      <c r="BD28" s="20"/>
      <c r="BE28" s="18"/>
      <c r="BF28" s="18"/>
      <c r="BG28" s="21"/>
      <c r="BH28" s="22"/>
      <c r="BI28" s="19">
        <v>33904.1</v>
      </c>
      <c r="BJ28" s="20">
        <v>33904.1</v>
      </c>
      <c r="BK28" s="18"/>
      <c r="BL28" s="18"/>
      <c r="BM28" s="19">
        <v>33904100</v>
      </c>
      <c r="BN28" s="22"/>
      <c r="BO28" s="18">
        <v>33904.1</v>
      </c>
      <c r="BP28" s="20">
        <v>33904.1</v>
      </c>
      <c r="BQ28" s="18"/>
      <c r="BR28" s="18"/>
      <c r="BS28" s="21"/>
      <c r="BT28" s="22"/>
      <c r="BU28" s="18"/>
      <c r="BV28" s="20"/>
      <c r="BW28" s="18"/>
      <c r="BX28" s="18"/>
      <c r="BY28" s="21"/>
      <c r="BZ28" s="22"/>
      <c r="CA28" s="19">
        <v>33904.1</v>
      </c>
      <c r="CB28" s="20">
        <v>33904.1</v>
      </c>
      <c r="CC28" s="18"/>
      <c r="CD28" s="18"/>
      <c r="CE28" s="19">
        <v>33904100</v>
      </c>
      <c r="CF28" s="21"/>
      <c r="CG28" s="23"/>
    </row>
    <row r="29" spans="1:88" ht="65.45" customHeight="1" x14ac:dyDescent="0.25">
      <c r="A29" s="25" t="s">
        <v>58</v>
      </c>
      <c r="B29" s="15" t="s">
        <v>57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3" t="s">
        <v>45</v>
      </c>
      <c r="R29" s="15" t="s">
        <v>46</v>
      </c>
      <c r="S29" s="15" t="s">
        <v>47</v>
      </c>
      <c r="T29" s="17" t="s">
        <v>35</v>
      </c>
      <c r="U29" s="18">
        <v>33904.1</v>
      </c>
      <c r="V29" s="18">
        <v>33904.1</v>
      </c>
      <c r="W29" s="18">
        <v>33904.1</v>
      </c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9">
        <v>33904.1</v>
      </c>
      <c r="AM29" s="18">
        <v>33904.1</v>
      </c>
      <c r="AN29" s="18"/>
      <c r="AO29" s="18"/>
      <c r="AP29" s="19">
        <v>33904100</v>
      </c>
      <c r="AQ29" s="18"/>
      <c r="AR29" s="18">
        <v>33904.1</v>
      </c>
      <c r="AS29" s="18">
        <v>33904.1</v>
      </c>
      <c r="AT29" s="18">
        <v>33904.1</v>
      </c>
      <c r="AU29" s="18"/>
      <c r="AV29" s="18"/>
      <c r="AW29" s="18"/>
      <c r="AX29" s="18"/>
      <c r="AY29" s="18"/>
      <c r="AZ29" s="18"/>
      <c r="BA29" s="18"/>
      <c r="BB29" s="18"/>
      <c r="BC29" s="18"/>
      <c r="BD29" s="20"/>
      <c r="BE29" s="18"/>
      <c r="BF29" s="18"/>
      <c r="BG29" s="21"/>
      <c r="BH29" s="22"/>
      <c r="BI29" s="19">
        <v>33904.1</v>
      </c>
      <c r="BJ29" s="20">
        <v>33904.1</v>
      </c>
      <c r="BK29" s="18"/>
      <c r="BL29" s="18"/>
      <c r="BM29" s="19">
        <v>33904100</v>
      </c>
      <c r="BN29" s="22"/>
      <c r="BO29" s="18">
        <v>33904.1</v>
      </c>
      <c r="BP29" s="20">
        <v>33904.1</v>
      </c>
      <c r="BQ29" s="18"/>
      <c r="BR29" s="18"/>
      <c r="BS29" s="21"/>
      <c r="BT29" s="22"/>
      <c r="BU29" s="18"/>
      <c r="BV29" s="20"/>
      <c r="BW29" s="18"/>
      <c r="BX29" s="18"/>
      <c r="BY29" s="21"/>
      <c r="BZ29" s="22"/>
      <c r="CA29" s="19">
        <v>33904.1</v>
      </c>
      <c r="CB29" s="20">
        <v>33904.1</v>
      </c>
      <c r="CC29" s="18"/>
      <c r="CD29" s="18"/>
      <c r="CE29" s="19">
        <v>33904100</v>
      </c>
      <c r="CF29" s="21"/>
      <c r="CG29" s="23"/>
    </row>
    <row r="30" spans="1:88" ht="46.15" customHeight="1" x14ac:dyDescent="0.25">
      <c r="A30" s="14" t="s">
        <v>59</v>
      </c>
      <c r="B30" s="15" t="s">
        <v>60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3"/>
      <c r="R30" s="15"/>
      <c r="S30" s="15"/>
      <c r="T30" s="17" t="s">
        <v>35</v>
      </c>
      <c r="U30" s="18">
        <v>700755.8</v>
      </c>
      <c r="V30" s="18">
        <v>12928.3</v>
      </c>
      <c r="W30" s="18">
        <v>12928.3</v>
      </c>
      <c r="X30" s="18">
        <v>14039.8</v>
      </c>
      <c r="Y30" s="18">
        <v>13917.3</v>
      </c>
      <c r="Z30" s="18">
        <v>548.79999999999995</v>
      </c>
      <c r="AA30" s="18">
        <v>543.4</v>
      </c>
      <c r="AB30" s="18"/>
      <c r="AC30" s="18"/>
      <c r="AD30" s="18"/>
      <c r="AE30" s="18"/>
      <c r="AF30" s="18">
        <v>62325.4</v>
      </c>
      <c r="AG30" s="18"/>
      <c r="AH30" s="18">
        <v>122.5</v>
      </c>
      <c r="AI30" s="18">
        <v>5.4</v>
      </c>
      <c r="AJ30" s="18"/>
      <c r="AK30" s="18"/>
      <c r="AL30" s="19">
        <v>763081</v>
      </c>
      <c r="AM30" s="18">
        <v>12928.3</v>
      </c>
      <c r="AN30" s="18">
        <v>14039.8</v>
      </c>
      <c r="AO30" s="18">
        <v>548.79999999999995</v>
      </c>
      <c r="AP30" s="19">
        <v>763081000</v>
      </c>
      <c r="AQ30" s="18"/>
      <c r="AR30" s="18">
        <v>721731.2</v>
      </c>
      <c r="AS30" s="18">
        <v>11602.7</v>
      </c>
      <c r="AT30" s="18">
        <v>11602.7</v>
      </c>
      <c r="AU30" s="18">
        <v>13443.1</v>
      </c>
      <c r="AV30" s="18">
        <v>13443.1</v>
      </c>
      <c r="AW30" s="18">
        <v>525.4</v>
      </c>
      <c r="AX30" s="18">
        <v>525.4</v>
      </c>
      <c r="AY30" s="18"/>
      <c r="AZ30" s="18"/>
      <c r="BA30" s="18"/>
      <c r="BB30" s="18"/>
      <c r="BC30" s="18">
        <v>66.5</v>
      </c>
      <c r="BD30" s="20"/>
      <c r="BE30" s="18"/>
      <c r="BF30" s="18"/>
      <c r="BG30" s="21"/>
      <c r="BH30" s="22"/>
      <c r="BI30" s="19">
        <v>721797.5</v>
      </c>
      <c r="BJ30" s="20">
        <v>11602.7</v>
      </c>
      <c r="BK30" s="18">
        <v>13443.1</v>
      </c>
      <c r="BL30" s="18">
        <v>525.4</v>
      </c>
      <c r="BM30" s="19">
        <v>721797500</v>
      </c>
      <c r="BN30" s="22"/>
      <c r="BO30" s="18">
        <v>733857</v>
      </c>
      <c r="BP30" s="20">
        <v>11167.5</v>
      </c>
      <c r="BQ30" s="18">
        <v>13711.3</v>
      </c>
      <c r="BR30" s="18">
        <v>617.70000000000005</v>
      </c>
      <c r="BS30" s="21"/>
      <c r="BT30" s="22"/>
      <c r="BU30" s="18"/>
      <c r="BV30" s="20"/>
      <c r="BW30" s="18"/>
      <c r="BX30" s="18"/>
      <c r="BY30" s="21"/>
      <c r="BZ30" s="22"/>
      <c r="CA30" s="19">
        <v>733856.8</v>
      </c>
      <c r="CB30" s="20">
        <v>11167.5</v>
      </c>
      <c r="CC30" s="18">
        <v>13711.3</v>
      </c>
      <c r="CD30" s="18">
        <v>617.70000000000005</v>
      </c>
      <c r="CE30" s="19">
        <v>733856800</v>
      </c>
      <c r="CF30" s="21"/>
      <c r="CG30" s="23"/>
      <c r="CH30" s="24">
        <f>AL31+AL61</f>
        <v>763081</v>
      </c>
      <c r="CI30" s="24"/>
      <c r="CJ30" s="24"/>
    </row>
    <row r="31" spans="1:88" ht="49.9" customHeight="1" x14ac:dyDescent="0.25">
      <c r="A31" s="14" t="s">
        <v>61</v>
      </c>
      <c r="B31" s="15" t="s">
        <v>62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3"/>
      <c r="R31" s="15"/>
      <c r="S31" s="15"/>
      <c r="T31" s="17" t="s">
        <v>35</v>
      </c>
      <c r="U31" s="18">
        <v>676745.4</v>
      </c>
      <c r="V31" s="18">
        <v>12928.3</v>
      </c>
      <c r="W31" s="18">
        <v>12928.3</v>
      </c>
      <c r="X31" s="18">
        <v>11318</v>
      </c>
      <c r="Y31" s="18">
        <v>11195.5</v>
      </c>
      <c r="Z31" s="18">
        <v>417.5</v>
      </c>
      <c r="AA31" s="18">
        <v>412.1</v>
      </c>
      <c r="AB31" s="18"/>
      <c r="AC31" s="18"/>
      <c r="AD31" s="18"/>
      <c r="AE31" s="18"/>
      <c r="AF31" s="18">
        <v>61883.6</v>
      </c>
      <c r="AG31" s="18"/>
      <c r="AH31" s="18">
        <v>122.5</v>
      </c>
      <c r="AI31" s="18">
        <v>5.4</v>
      </c>
      <c r="AJ31" s="18"/>
      <c r="AK31" s="18"/>
      <c r="AL31" s="19">
        <v>738628.8</v>
      </c>
      <c r="AM31" s="18">
        <v>12928.3</v>
      </c>
      <c r="AN31" s="18">
        <v>11318</v>
      </c>
      <c r="AO31" s="18">
        <v>417.5</v>
      </c>
      <c r="AP31" s="19">
        <v>738628800</v>
      </c>
      <c r="AQ31" s="18"/>
      <c r="AR31" s="18">
        <v>697034.1</v>
      </c>
      <c r="AS31" s="18">
        <v>11602.7</v>
      </c>
      <c r="AT31" s="18">
        <v>11602.7</v>
      </c>
      <c r="AU31" s="18">
        <v>10612.4</v>
      </c>
      <c r="AV31" s="18">
        <v>10612.4</v>
      </c>
      <c r="AW31" s="18">
        <v>388.9</v>
      </c>
      <c r="AX31" s="18">
        <v>388.9</v>
      </c>
      <c r="AY31" s="18"/>
      <c r="AZ31" s="18"/>
      <c r="BA31" s="18"/>
      <c r="BB31" s="18"/>
      <c r="BC31" s="18">
        <v>66.5</v>
      </c>
      <c r="BD31" s="20"/>
      <c r="BE31" s="18"/>
      <c r="BF31" s="18"/>
      <c r="BG31" s="21"/>
      <c r="BH31" s="22"/>
      <c r="BI31" s="19">
        <v>697100.4</v>
      </c>
      <c r="BJ31" s="20">
        <v>11602.7</v>
      </c>
      <c r="BK31" s="18">
        <v>10612.4</v>
      </c>
      <c r="BL31" s="18">
        <v>388.9</v>
      </c>
      <c r="BM31" s="19">
        <v>697100400</v>
      </c>
      <c r="BN31" s="22"/>
      <c r="BO31" s="18">
        <v>708387.7</v>
      </c>
      <c r="BP31" s="20">
        <v>11167.5</v>
      </c>
      <c r="BQ31" s="18">
        <v>10786</v>
      </c>
      <c r="BR31" s="18">
        <v>457.2</v>
      </c>
      <c r="BS31" s="21"/>
      <c r="BT31" s="22"/>
      <c r="BU31" s="18"/>
      <c r="BV31" s="20"/>
      <c r="BW31" s="18"/>
      <c r="BX31" s="18"/>
      <c r="BY31" s="21"/>
      <c r="BZ31" s="22"/>
      <c r="CA31" s="19">
        <v>708387.5</v>
      </c>
      <c r="CB31" s="20">
        <v>11167.5</v>
      </c>
      <c r="CC31" s="18">
        <v>10786</v>
      </c>
      <c r="CD31" s="18">
        <v>457.2</v>
      </c>
      <c r="CE31" s="19">
        <v>708387500</v>
      </c>
      <c r="CF31" s="21"/>
      <c r="CG31" s="23"/>
      <c r="CH31" s="24">
        <f>AL32+AL37+AL42+AL47+AL51+AL55+AL57+AL59</f>
        <v>738628.8</v>
      </c>
      <c r="CI31" s="24"/>
      <c r="CJ31" s="24"/>
    </row>
    <row r="32" spans="1:88" ht="65.45" customHeight="1" x14ac:dyDescent="0.25">
      <c r="A32" s="25" t="s">
        <v>63</v>
      </c>
      <c r="B32" s="15" t="s">
        <v>64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3"/>
      <c r="R32" s="15"/>
      <c r="S32" s="15"/>
      <c r="T32" s="17" t="s">
        <v>35</v>
      </c>
      <c r="U32" s="18">
        <v>169781.7</v>
      </c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>
        <v>300</v>
      </c>
      <c r="AG32" s="18"/>
      <c r="AH32" s="18"/>
      <c r="AI32" s="18"/>
      <c r="AJ32" s="18"/>
      <c r="AK32" s="18"/>
      <c r="AL32" s="19">
        <v>170081.7</v>
      </c>
      <c r="AM32" s="18"/>
      <c r="AN32" s="18"/>
      <c r="AO32" s="18"/>
      <c r="AP32" s="19">
        <v>170081713</v>
      </c>
      <c r="AQ32" s="18"/>
      <c r="AR32" s="18">
        <v>167446.70000000001</v>
      </c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20"/>
      <c r="BE32" s="18"/>
      <c r="BF32" s="18"/>
      <c r="BG32" s="21"/>
      <c r="BH32" s="22"/>
      <c r="BI32" s="19">
        <v>167446.6</v>
      </c>
      <c r="BJ32" s="20"/>
      <c r="BK32" s="18"/>
      <c r="BL32" s="18"/>
      <c r="BM32" s="19">
        <v>167446630</v>
      </c>
      <c r="BN32" s="22"/>
      <c r="BO32" s="18">
        <v>155161.70000000001</v>
      </c>
      <c r="BP32" s="20"/>
      <c r="BQ32" s="18"/>
      <c r="BR32" s="18"/>
      <c r="BS32" s="21"/>
      <c r="BT32" s="22"/>
      <c r="BU32" s="18"/>
      <c r="BV32" s="20"/>
      <c r="BW32" s="18"/>
      <c r="BX32" s="18"/>
      <c r="BY32" s="21"/>
      <c r="BZ32" s="22"/>
      <c r="CA32" s="19">
        <v>155161.60000000001</v>
      </c>
      <c r="CB32" s="20"/>
      <c r="CC32" s="18"/>
      <c r="CD32" s="18"/>
      <c r="CE32" s="19">
        <v>155161640</v>
      </c>
      <c r="CF32" s="21"/>
      <c r="CG32" s="23"/>
    </row>
    <row r="33" spans="1:85" ht="65.45" customHeight="1" x14ac:dyDescent="0.25">
      <c r="A33" s="25" t="s">
        <v>65</v>
      </c>
      <c r="B33" s="15" t="s">
        <v>64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3" t="s">
        <v>45</v>
      </c>
      <c r="R33" s="15" t="s">
        <v>46</v>
      </c>
      <c r="S33" s="15" t="s">
        <v>66</v>
      </c>
      <c r="T33" s="17" t="s">
        <v>35</v>
      </c>
      <c r="U33" s="18">
        <v>73846.8</v>
      </c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>
        <v>-920.5</v>
      </c>
      <c r="AG33" s="18"/>
      <c r="AH33" s="18"/>
      <c r="AI33" s="18"/>
      <c r="AJ33" s="18"/>
      <c r="AK33" s="18"/>
      <c r="AL33" s="19">
        <v>72926.3</v>
      </c>
      <c r="AM33" s="18"/>
      <c r="AN33" s="18"/>
      <c r="AO33" s="18"/>
      <c r="AP33" s="19">
        <v>72926300</v>
      </c>
      <c r="AQ33" s="18"/>
      <c r="AR33" s="18">
        <v>69558.3</v>
      </c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20"/>
      <c r="BE33" s="18"/>
      <c r="BF33" s="18"/>
      <c r="BG33" s="21"/>
      <c r="BH33" s="22"/>
      <c r="BI33" s="19">
        <v>69558.3</v>
      </c>
      <c r="BJ33" s="20"/>
      <c r="BK33" s="18"/>
      <c r="BL33" s="18"/>
      <c r="BM33" s="19">
        <v>69558300</v>
      </c>
      <c r="BN33" s="22"/>
      <c r="BO33" s="18">
        <v>65181.1</v>
      </c>
      <c r="BP33" s="20"/>
      <c r="BQ33" s="18"/>
      <c r="BR33" s="18"/>
      <c r="BS33" s="21"/>
      <c r="BT33" s="22"/>
      <c r="BU33" s="18"/>
      <c r="BV33" s="20"/>
      <c r="BW33" s="18"/>
      <c r="BX33" s="18"/>
      <c r="BY33" s="21"/>
      <c r="BZ33" s="22"/>
      <c r="CA33" s="19">
        <v>65181.1</v>
      </c>
      <c r="CB33" s="20"/>
      <c r="CC33" s="18"/>
      <c r="CD33" s="18"/>
      <c r="CE33" s="19">
        <v>65181100</v>
      </c>
      <c r="CF33" s="21"/>
      <c r="CG33" s="23"/>
    </row>
    <row r="34" spans="1:85" ht="65.45" customHeight="1" x14ac:dyDescent="0.25">
      <c r="A34" s="25" t="s">
        <v>65</v>
      </c>
      <c r="B34" s="15" t="s">
        <v>64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3" t="s">
        <v>45</v>
      </c>
      <c r="R34" s="15" t="s">
        <v>46</v>
      </c>
      <c r="S34" s="15" t="s">
        <v>47</v>
      </c>
      <c r="T34" s="17" t="s">
        <v>35</v>
      </c>
      <c r="U34" s="18">
        <v>54777.4</v>
      </c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>
        <v>300</v>
      </c>
      <c r="AG34" s="18"/>
      <c r="AH34" s="18"/>
      <c r="AI34" s="18"/>
      <c r="AJ34" s="18"/>
      <c r="AK34" s="18"/>
      <c r="AL34" s="19">
        <v>55077.4</v>
      </c>
      <c r="AM34" s="18"/>
      <c r="AN34" s="18"/>
      <c r="AO34" s="18"/>
      <c r="AP34" s="19">
        <v>55077400</v>
      </c>
      <c r="AQ34" s="18"/>
      <c r="AR34" s="18">
        <v>51703</v>
      </c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20"/>
      <c r="BE34" s="18"/>
      <c r="BF34" s="18"/>
      <c r="BG34" s="21"/>
      <c r="BH34" s="22"/>
      <c r="BI34" s="19">
        <v>51703</v>
      </c>
      <c r="BJ34" s="20"/>
      <c r="BK34" s="18"/>
      <c r="BL34" s="18"/>
      <c r="BM34" s="19">
        <v>51703000</v>
      </c>
      <c r="BN34" s="22"/>
      <c r="BO34" s="18">
        <v>50808.4</v>
      </c>
      <c r="BP34" s="20"/>
      <c r="BQ34" s="18"/>
      <c r="BR34" s="18"/>
      <c r="BS34" s="21"/>
      <c r="BT34" s="22"/>
      <c r="BU34" s="18"/>
      <c r="BV34" s="20"/>
      <c r="BW34" s="18"/>
      <c r="BX34" s="18"/>
      <c r="BY34" s="21"/>
      <c r="BZ34" s="22"/>
      <c r="CA34" s="19">
        <v>50808.4</v>
      </c>
      <c r="CB34" s="20"/>
      <c r="CC34" s="18"/>
      <c r="CD34" s="18"/>
      <c r="CE34" s="19">
        <v>50808400</v>
      </c>
      <c r="CF34" s="21"/>
      <c r="CG34" s="23"/>
    </row>
    <row r="35" spans="1:85" ht="65.45" customHeight="1" x14ac:dyDescent="0.25">
      <c r="A35" s="25" t="s">
        <v>65</v>
      </c>
      <c r="B35" s="15" t="s">
        <v>64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3" t="s">
        <v>45</v>
      </c>
      <c r="R35" s="15" t="s">
        <v>46</v>
      </c>
      <c r="S35" s="15" t="s">
        <v>67</v>
      </c>
      <c r="T35" s="17" t="s">
        <v>35</v>
      </c>
      <c r="U35" s="18">
        <v>17023.599999999999</v>
      </c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>
        <v>920.5</v>
      </c>
      <c r="AG35" s="18"/>
      <c r="AH35" s="18"/>
      <c r="AI35" s="18"/>
      <c r="AJ35" s="18"/>
      <c r="AK35" s="18"/>
      <c r="AL35" s="19">
        <v>17944.099999999999</v>
      </c>
      <c r="AM35" s="18"/>
      <c r="AN35" s="18"/>
      <c r="AO35" s="18"/>
      <c r="AP35" s="19">
        <v>17944133</v>
      </c>
      <c r="AQ35" s="18"/>
      <c r="AR35" s="18">
        <v>22051.5</v>
      </c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20"/>
      <c r="BE35" s="18"/>
      <c r="BF35" s="18"/>
      <c r="BG35" s="21"/>
      <c r="BH35" s="22"/>
      <c r="BI35" s="19">
        <v>22051.4</v>
      </c>
      <c r="BJ35" s="20"/>
      <c r="BK35" s="18"/>
      <c r="BL35" s="18"/>
      <c r="BM35" s="19">
        <v>22051450</v>
      </c>
      <c r="BN35" s="22"/>
      <c r="BO35" s="18">
        <v>15038.3</v>
      </c>
      <c r="BP35" s="20"/>
      <c r="BQ35" s="18"/>
      <c r="BR35" s="18"/>
      <c r="BS35" s="21"/>
      <c r="BT35" s="22"/>
      <c r="BU35" s="18"/>
      <c r="BV35" s="20"/>
      <c r="BW35" s="18"/>
      <c r="BX35" s="18"/>
      <c r="BY35" s="21"/>
      <c r="BZ35" s="22"/>
      <c r="CA35" s="19">
        <v>15038.2</v>
      </c>
      <c r="CB35" s="20"/>
      <c r="CC35" s="18"/>
      <c r="CD35" s="18"/>
      <c r="CE35" s="19">
        <v>15038260</v>
      </c>
      <c r="CF35" s="21"/>
      <c r="CG35" s="23"/>
    </row>
    <row r="36" spans="1:85" ht="65.45" customHeight="1" x14ac:dyDescent="0.25">
      <c r="A36" s="25" t="s">
        <v>65</v>
      </c>
      <c r="B36" s="15" t="s">
        <v>64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3" t="s">
        <v>45</v>
      </c>
      <c r="R36" s="15" t="s">
        <v>68</v>
      </c>
      <c r="S36" s="15" t="s">
        <v>67</v>
      </c>
      <c r="T36" s="17" t="s">
        <v>35</v>
      </c>
      <c r="U36" s="18">
        <v>24133.9</v>
      </c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9">
        <v>24133.9</v>
      </c>
      <c r="AM36" s="18"/>
      <c r="AN36" s="18"/>
      <c r="AO36" s="18"/>
      <c r="AP36" s="19">
        <v>24133880</v>
      </c>
      <c r="AQ36" s="18"/>
      <c r="AR36" s="18">
        <v>24133.9</v>
      </c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20"/>
      <c r="BE36" s="18"/>
      <c r="BF36" s="18"/>
      <c r="BG36" s="21"/>
      <c r="BH36" s="22"/>
      <c r="BI36" s="19">
        <v>24133.9</v>
      </c>
      <c r="BJ36" s="20"/>
      <c r="BK36" s="18"/>
      <c r="BL36" s="18"/>
      <c r="BM36" s="19">
        <v>24133880</v>
      </c>
      <c r="BN36" s="22"/>
      <c r="BO36" s="18">
        <v>24133.9</v>
      </c>
      <c r="BP36" s="20"/>
      <c r="BQ36" s="18"/>
      <c r="BR36" s="18"/>
      <c r="BS36" s="21"/>
      <c r="BT36" s="22"/>
      <c r="BU36" s="18"/>
      <c r="BV36" s="20"/>
      <c r="BW36" s="18"/>
      <c r="BX36" s="18"/>
      <c r="BY36" s="21"/>
      <c r="BZ36" s="22"/>
      <c r="CA36" s="19">
        <v>24133.9</v>
      </c>
      <c r="CB36" s="20"/>
      <c r="CC36" s="18"/>
      <c r="CD36" s="18"/>
      <c r="CE36" s="19">
        <v>24133880</v>
      </c>
      <c r="CF36" s="21"/>
      <c r="CG36" s="23"/>
    </row>
    <row r="37" spans="1:85" ht="65.45" customHeight="1" x14ac:dyDescent="0.25">
      <c r="A37" s="14" t="s">
        <v>69</v>
      </c>
      <c r="B37" s="15" t="s">
        <v>70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3"/>
      <c r="R37" s="15"/>
      <c r="S37" s="15"/>
      <c r="T37" s="17" t="s">
        <v>35</v>
      </c>
      <c r="U37" s="18">
        <v>31250.6</v>
      </c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>
        <v>44779.199999999997</v>
      </c>
      <c r="AG37" s="18"/>
      <c r="AH37" s="18"/>
      <c r="AI37" s="18"/>
      <c r="AJ37" s="18"/>
      <c r="AK37" s="18"/>
      <c r="AL37" s="19">
        <v>76029.7</v>
      </c>
      <c r="AM37" s="18"/>
      <c r="AN37" s="18"/>
      <c r="AO37" s="18"/>
      <c r="AP37" s="19">
        <v>76029688</v>
      </c>
      <c r="AQ37" s="18"/>
      <c r="AR37" s="18">
        <v>16734.3</v>
      </c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>
        <v>66.5</v>
      </c>
      <c r="BD37" s="20"/>
      <c r="BE37" s="18"/>
      <c r="BF37" s="18"/>
      <c r="BG37" s="21"/>
      <c r="BH37" s="22"/>
      <c r="BI37" s="19">
        <v>16800.8</v>
      </c>
      <c r="BJ37" s="20"/>
      <c r="BK37" s="18"/>
      <c r="BL37" s="18"/>
      <c r="BM37" s="19">
        <v>16800779</v>
      </c>
      <c r="BN37" s="22"/>
      <c r="BO37" s="18">
        <v>9326.4</v>
      </c>
      <c r="BP37" s="20"/>
      <c r="BQ37" s="18"/>
      <c r="BR37" s="18"/>
      <c r="BS37" s="21"/>
      <c r="BT37" s="22"/>
      <c r="BU37" s="18"/>
      <c r="BV37" s="20"/>
      <c r="BW37" s="18"/>
      <c r="BX37" s="18"/>
      <c r="BY37" s="21"/>
      <c r="BZ37" s="22"/>
      <c r="CA37" s="19">
        <v>9326.4</v>
      </c>
      <c r="CB37" s="20"/>
      <c r="CC37" s="18"/>
      <c r="CD37" s="18"/>
      <c r="CE37" s="19">
        <v>9326392</v>
      </c>
      <c r="CF37" s="21"/>
      <c r="CG37" s="23"/>
    </row>
    <row r="38" spans="1:85" ht="65.45" customHeight="1" x14ac:dyDescent="0.25">
      <c r="A38" s="14" t="s">
        <v>71</v>
      </c>
      <c r="B38" s="15" t="s">
        <v>70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3" t="s">
        <v>45</v>
      </c>
      <c r="R38" s="15" t="s">
        <v>46</v>
      </c>
      <c r="S38" s="15" t="s">
        <v>66</v>
      </c>
      <c r="T38" s="17" t="s">
        <v>35</v>
      </c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>
        <v>1268.2</v>
      </c>
      <c r="AG38" s="18"/>
      <c r="AH38" s="18"/>
      <c r="AI38" s="18"/>
      <c r="AJ38" s="18"/>
      <c r="AK38" s="18"/>
      <c r="AL38" s="19">
        <v>1268.2</v>
      </c>
      <c r="AM38" s="18"/>
      <c r="AN38" s="18"/>
      <c r="AO38" s="18"/>
      <c r="AP38" s="19">
        <v>1268200</v>
      </c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20"/>
      <c r="BE38" s="18"/>
      <c r="BF38" s="18"/>
      <c r="BG38" s="21"/>
      <c r="BH38" s="22"/>
      <c r="BI38" s="19"/>
      <c r="BJ38" s="20"/>
      <c r="BK38" s="18"/>
      <c r="BL38" s="18"/>
      <c r="BM38" s="19"/>
      <c r="BN38" s="22"/>
      <c r="BO38" s="18"/>
      <c r="BP38" s="20"/>
      <c r="BQ38" s="18"/>
      <c r="BR38" s="18"/>
      <c r="BS38" s="21"/>
      <c r="BT38" s="22"/>
      <c r="BU38" s="18"/>
      <c r="BV38" s="20"/>
      <c r="BW38" s="18"/>
      <c r="BX38" s="18"/>
      <c r="BY38" s="21"/>
      <c r="BZ38" s="22"/>
      <c r="CA38" s="19"/>
      <c r="CB38" s="20"/>
      <c r="CC38" s="18"/>
      <c r="CD38" s="18"/>
      <c r="CE38" s="19"/>
      <c r="CF38" s="21"/>
      <c r="CG38" s="23"/>
    </row>
    <row r="39" spans="1:85" ht="65.45" customHeight="1" x14ac:dyDescent="0.25">
      <c r="A39" s="14" t="s">
        <v>71</v>
      </c>
      <c r="B39" s="15" t="s">
        <v>70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3" t="s">
        <v>45</v>
      </c>
      <c r="R39" s="15" t="s">
        <v>46</v>
      </c>
      <c r="S39" s="15" t="s">
        <v>47</v>
      </c>
      <c r="T39" s="17" t="s">
        <v>35</v>
      </c>
      <c r="U39" s="18">
        <v>9202.7999999999993</v>
      </c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>
        <v>5351</v>
      </c>
      <c r="AG39" s="18"/>
      <c r="AH39" s="18"/>
      <c r="AI39" s="18"/>
      <c r="AJ39" s="18"/>
      <c r="AK39" s="18"/>
      <c r="AL39" s="19">
        <v>14553.8</v>
      </c>
      <c r="AM39" s="18"/>
      <c r="AN39" s="18"/>
      <c r="AO39" s="18"/>
      <c r="AP39" s="19">
        <v>14553789.300000001</v>
      </c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>
        <v>19.600000000000001</v>
      </c>
      <c r="BD39" s="20"/>
      <c r="BE39" s="18"/>
      <c r="BF39" s="18"/>
      <c r="BG39" s="21"/>
      <c r="BH39" s="22"/>
      <c r="BI39" s="19">
        <v>19.600000000000001</v>
      </c>
      <c r="BJ39" s="20"/>
      <c r="BK39" s="18"/>
      <c r="BL39" s="18"/>
      <c r="BM39" s="19">
        <v>19600</v>
      </c>
      <c r="BN39" s="22"/>
      <c r="BO39" s="18"/>
      <c r="BP39" s="20"/>
      <c r="BQ39" s="18"/>
      <c r="BR39" s="18"/>
      <c r="BS39" s="21"/>
      <c r="BT39" s="22"/>
      <c r="BU39" s="18"/>
      <c r="BV39" s="20"/>
      <c r="BW39" s="18"/>
      <c r="BX39" s="18"/>
      <c r="BY39" s="21"/>
      <c r="BZ39" s="22"/>
      <c r="CA39" s="19"/>
      <c r="CB39" s="20"/>
      <c r="CC39" s="18"/>
      <c r="CD39" s="18"/>
      <c r="CE39" s="19"/>
      <c r="CF39" s="21"/>
      <c r="CG39" s="23"/>
    </row>
    <row r="40" spans="1:85" ht="65.45" customHeight="1" x14ac:dyDescent="0.25">
      <c r="A40" s="14" t="s">
        <v>71</v>
      </c>
      <c r="B40" s="15" t="s">
        <v>70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3" t="s">
        <v>45</v>
      </c>
      <c r="R40" s="15" t="s">
        <v>46</v>
      </c>
      <c r="S40" s="15" t="s">
        <v>67</v>
      </c>
      <c r="T40" s="17" t="s">
        <v>35</v>
      </c>
      <c r="U40" s="18">
        <v>8877.5</v>
      </c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>
        <v>22188</v>
      </c>
      <c r="AG40" s="18"/>
      <c r="AH40" s="18"/>
      <c r="AI40" s="18"/>
      <c r="AJ40" s="18"/>
      <c r="AK40" s="18"/>
      <c r="AL40" s="19">
        <v>31065.4</v>
      </c>
      <c r="AM40" s="18"/>
      <c r="AN40" s="18"/>
      <c r="AO40" s="18"/>
      <c r="AP40" s="19">
        <v>31065438</v>
      </c>
      <c r="AQ40" s="18"/>
      <c r="AR40" s="18">
        <v>6201.9</v>
      </c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20"/>
      <c r="BE40" s="18"/>
      <c r="BF40" s="18"/>
      <c r="BG40" s="21"/>
      <c r="BH40" s="22"/>
      <c r="BI40" s="19">
        <v>6201.9</v>
      </c>
      <c r="BJ40" s="20"/>
      <c r="BK40" s="18"/>
      <c r="BL40" s="18"/>
      <c r="BM40" s="19">
        <v>6201879</v>
      </c>
      <c r="BN40" s="22"/>
      <c r="BO40" s="18">
        <v>997.3</v>
      </c>
      <c r="BP40" s="20"/>
      <c r="BQ40" s="18"/>
      <c r="BR40" s="18"/>
      <c r="BS40" s="21"/>
      <c r="BT40" s="22"/>
      <c r="BU40" s="18"/>
      <c r="BV40" s="20"/>
      <c r="BW40" s="18"/>
      <c r="BX40" s="18"/>
      <c r="BY40" s="21"/>
      <c r="BZ40" s="22"/>
      <c r="CA40" s="19">
        <v>997.3</v>
      </c>
      <c r="CB40" s="20"/>
      <c r="CC40" s="18"/>
      <c r="CD40" s="18"/>
      <c r="CE40" s="19">
        <v>997292</v>
      </c>
      <c r="CF40" s="21"/>
      <c r="CG40" s="23"/>
    </row>
    <row r="41" spans="1:85" ht="65.45" customHeight="1" x14ac:dyDescent="0.25">
      <c r="A41" s="14" t="s">
        <v>71</v>
      </c>
      <c r="B41" s="15" t="s">
        <v>70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3" t="s">
        <v>45</v>
      </c>
      <c r="R41" s="15" t="s">
        <v>46</v>
      </c>
      <c r="S41" s="15" t="s">
        <v>72</v>
      </c>
      <c r="T41" s="17" t="s">
        <v>35</v>
      </c>
      <c r="U41" s="18">
        <v>13170.3</v>
      </c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>
        <v>15972</v>
      </c>
      <c r="AG41" s="18"/>
      <c r="AH41" s="18"/>
      <c r="AI41" s="18"/>
      <c r="AJ41" s="18"/>
      <c r="AK41" s="18"/>
      <c r="AL41" s="19">
        <v>29142.3</v>
      </c>
      <c r="AM41" s="18"/>
      <c r="AN41" s="18"/>
      <c r="AO41" s="18"/>
      <c r="AP41" s="19">
        <v>29142260.699999999</v>
      </c>
      <c r="AQ41" s="18"/>
      <c r="AR41" s="18">
        <v>10532.4</v>
      </c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>
        <v>46.9</v>
      </c>
      <c r="BD41" s="20"/>
      <c r="BE41" s="18"/>
      <c r="BF41" s="18"/>
      <c r="BG41" s="21"/>
      <c r="BH41" s="22"/>
      <c r="BI41" s="19">
        <v>10579.3</v>
      </c>
      <c r="BJ41" s="20"/>
      <c r="BK41" s="18"/>
      <c r="BL41" s="18"/>
      <c r="BM41" s="19">
        <v>10579300</v>
      </c>
      <c r="BN41" s="22"/>
      <c r="BO41" s="18">
        <v>8329.1</v>
      </c>
      <c r="BP41" s="20"/>
      <c r="BQ41" s="18"/>
      <c r="BR41" s="18"/>
      <c r="BS41" s="21"/>
      <c r="BT41" s="22"/>
      <c r="BU41" s="18"/>
      <c r="BV41" s="20"/>
      <c r="BW41" s="18"/>
      <c r="BX41" s="18"/>
      <c r="BY41" s="21"/>
      <c r="BZ41" s="22"/>
      <c r="CA41" s="19">
        <v>8329.1</v>
      </c>
      <c r="CB41" s="20"/>
      <c r="CC41" s="18"/>
      <c r="CD41" s="18"/>
      <c r="CE41" s="19">
        <v>8329100</v>
      </c>
      <c r="CF41" s="21"/>
      <c r="CG41" s="23"/>
    </row>
    <row r="42" spans="1:85" ht="65.45" customHeight="1" x14ac:dyDescent="0.25">
      <c r="A42" s="14" t="s">
        <v>73</v>
      </c>
      <c r="B42" s="15" t="s">
        <v>74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3"/>
      <c r="R42" s="15"/>
      <c r="S42" s="15"/>
      <c r="T42" s="17" t="s">
        <v>35</v>
      </c>
      <c r="U42" s="18">
        <v>5117.6000000000004</v>
      </c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9">
        <v>5117.5</v>
      </c>
      <c r="AM42" s="18"/>
      <c r="AN42" s="18"/>
      <c r="AO42" s="18"/>
      <c r="AP42" s="19">
        <v>5117499</v>
      </c>
      <c r="AQ42" s="18"/>
      <c r="AR42" s="18">
        <v>5788</v>
      </c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20"/>
      <c r="BE42" s="18"/>
      <c r="BF42" s="18"/>
      <c r="BG42" s="21"/>
      <c r="BH42" s="22"/>
      <c r="BI42" s="19">
        <v>5787.9</v>
      </c>
      <c r="BJ42" s="20"/>
      <c r="BK42" s="18"/>
      <c r="BL42" s="18"/>
      <c r="BM42" s="19">
        <v>5787891</v>
      </c>
      <c r="BN42" s="22"/>
      <c r="BO42" s="18">
        <v>5800.8</v>
      </c>
      <c r="BP42" s="20"/>
      <c r="BQ42" s="18"/>
      <c r="BR42" s="18"/>
      <c r="BS42" s="21"/>
      <c r="BT42" s="22"/>
      <c r="BU42" s="18"/>
      <c r="BV42" s="20"/>
      <c r="BW42" s="18"/>
      <c r="BX42" s="18"/>
      <c r="BY42" s="21"/>
      <c r="BZ42" s="22"/>
      <c r="CA42" s="19">
        <v>5800.7</v>
      </c>
      <c r="CB42" s="20"/>
      <c r="CC42" s="18"/>
      <c r="CD42" s="18"/>
      <c r="CE42" s="19">
        <v>5800668</v>
      </c>
      <c r="CF42" s="21"/>
      <c r="CG42" s="23"/>
    </row>
    <row r="43" spans="1:85" ht="65.45" customHeight="1" x14ac:dyDescent="0.25">
      <c r="A43" s="14" t="s">
        <v>75</v>
      </c>
      <c r="B43" s="15" t="s">
        <v>74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3" t="s">
        <v>45</v>
      </c>
      <c r="R43" s="15" t="s">
        <v>46</v>
      </c>
      <c r="S43" s="15" t="s">
        <v>67</v>
      </c>
      <c r="T43" s="17" t="s">
        <v>35</v>
      </c>
      <c r="U43" s="18">
        <v>4899.5</v>
      </c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9">
        <v>4899.5</v>
      </c>
      <c r="AM43" s="18"/>
      <c r="AN43" s="18"/>
      <c r="AO43" s="18"/>
      <c r="AP43" s="19">
        <v>4899465</v>
      </c>
      <c r="AQ43" s="18"/>
      <c r="AR43" s="18">
        <v>5554.6</v>
      </c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20"/>
      <c r="BE43" s="18"/>
      <c r="BF43" s="18"/>
      <c r="BG43" s="21"/>
      <c r="BH43" s="22"/>
      <c r="BI43" s="19">
        <v>5554.6</v>
      </c>
      <c r="BJ43" s="20"/>
      <c r="BK43" s="18"/>
      <c r="BL43" s="18"/>
      <c r="BM43" s="19">
        <v>5554550</v>
      </c>
      <c r="BN43" s="22"/>
      <c r="BO43" s="18">
        <v>5566.8</v>
      </c>
      <c r="BP43" s="20"/>
      <c r="BQ43" s="18"/>
      <c r="BR43" s="18"/>
      <c r="BS43" s="21"/>
      <c r="BT43" s="22"/>
      <c r="BU43" s="18"/>
      <c r="BV43" s="20"/>
      <c r="BW43" s="18"/>
      <c r="BX43" s="18"/>
      <c r="BY43" s="21"/>
      <c r="BZ43" s="22"/>
      <c r="CA43" s="19">
        <v>5566.8</v>
      </c>
      <c r="CB43" s="20"/>
      <c r="CC43" s="18"/>
      <c r="CD43" s="18"/>
      <c r="CE43" s="19">
        <v>5566812</v>
      </c>
      <c r="CF43" s="21"/>
      <c r="CG43" s="23"/>
    </row>
    <row r="44" spans="1:85" ht="65.45" customHeight="1" x14ac:dyDescent="0.25">
      <c r="A44" s="14" t="s">
        <v>76</v>
      </c>
      <c r="B44" s="15" t="s">
        <v>74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3" t="s">
        <v>77</v>
      </c>
      <c r="R44" s="15" t="s">
        <v>46</v>
      </c>
      <c r="S44" s="15" t="s">
        <v>67</v>
      </c>
      <c r="T44" s="17" t="s">
        <v>35</v>
      </c>
      <c r="U44" s="18">
        <v>72.7</v>
      </c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9">
        <v>72.7</v>
      </c>
      <c r="AM44" s="18"/>
      <c r="AN44" s="18"/>
      <c r="AO44" s="18"/>
      <c r="AP44" s="19">
        <v>72678</v>
      </c>
      <c r="AQ44" s="18"/>
      <c r="AR44" s="18">
        <v>77.8</v>
      </c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20"/>
      <c r="BE44" s="18"/>
      <c r="BF44" s="18"/>
      <c r="BG44" s="21"/>
      <c r="BH44" s="22"/>
      <c r="BI44" s="19">
        <v>77.8</v>
      </c>
      <c r="BJ44" s="20"/>
      <c r="BK44" s="18"/>
      <c r="BL44" s="18"/>
      <c r="BM44" s="19">
        <v>77780</v>
      </c>
      <c r="BN44" s="22"/>
      <c r="BO44" s="18">
        <v>78</v>
      </c>
      <c r="BP44" s="20"/>
      <c r="BQ44" s="18"/>
      <c r="BR44" s="18"/>
      <c r="BS44" s="21"/>
      <c r="BT44" s="22"/>
      <c r="BU44" s="18"/>
      <c r="BV44" s="20"/>
      <c r="BW44" s="18"/>
      <c r="BX44" s="18"/>
      <c r="BY44" s="21"/>
      <c r="BZ44" s="22"/>
      <c r="CA44" s="19">
        <v>77.900000000000006</v>
      </c>
      <c r="CB44" s="20"/>
      <c r="CC44" s="18"/>
      <c r="CD44" s="18"/>
      <c r="CE44" s="19">
        <v>77952</v>
      </c>
      <c r="CF44" s="21"/>
      <c r="CG44" s="23"/>
    </row>
    <row r="45" spans="1:85" ht="65.45" customHeight="1" x14ac:dyDescent="0.25">
      <c r="A45" s="25" t="s">
        <v>78</v>
      </c>
      <c r="B45" s="15" t="s">
        <v>74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3" t="s">
        <v>79</v>
      </c>
      <c r="R45" s="15" t="s">
        <v>46</v>
      </c>
      <c r="S45" s="15" t="s">
        <v>67</v>
      </c>
      <c r="T45" s="17" t="s">
        <v>35</v>
      </c>
      <c r="U45" s="18">
        <v>72.7</v>
      </c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9">
        <v>72.7</v>
      </c>
      <c r="AM45" s="18"/>
      <c r="AN45" s="18"/>
      <c r="AO45" s="18"/>
      <c r="AP45" s="19">
        <v>72678</v>
      </c>
      <c r="AQ45" s="18"/>
      <c r="AR45" s="18">
        <v>77.8</v>
      </c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20"/>
      <c r="BE45" s="18"/>
      <c r="BF45" s="18"/>
      <c r="BG45" s="21"/>
      <c r="BH45" s="22"/>
      <c r="BI45" s="19">
        <v>77.8</v>
      </c>
      <c r="BJ45" s="20"/>
      <c r="BK45" s="18"/>
      <c r="BL45" s="18"/>
      <c r="BM45" s="19">
        <v>77780</v>
      </c>
      <c r="BN45" s="22"/>
      <c r="BO45" s="18">
        <v>78</v>
      </c>
      <c r="BP45" s="20"/>
      <c r="BQ45" s="18"/>
      <c r="BR45" s="18"/>
      <c r="BS45" s="21"/>
      <c r="BT45" s="22"/>
      <c r="BU45" s="18"/>
      <c r="BV45" s="20"/>
      <c r="BW45" s="18"/>
      <c r="BX45" s="18"/>
      <c r="BY45" s="21"/>
      <c r="BZ45" s="22"/>
      <c r="CA45" s="19">
        <v>78</v>
      </c>
      <c r="CB45" s="20"/>
      <c r="CC45" s="18"/>
      <c r="CD45" s="18"/>
      <c r="CE45" s="19">
        <v>77952</v>
      </c>
      <c r="CF45" s="21"/>
      <c r="CG45" s="23"/>
    </row>
    <row r="46" spans="1:85" ht="65.45" customHeight="1" x14ac:dyDescent="0.25">
      <c r="A46" s="25" t="s">
        <v>80</v>
      </c>
      <c r="B46" s="15" t="s">
        <v>74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3" t="s">
        <v>81</v>
      </c>
      <c r="R46" s="15" t="s">
        <v>46</v>
      </c>
      <c r="S46" s="15" t="s">
        <v>67</v>
      </c>
      <c r="T46" s="17" t="s">
        <v>35</v>
      </c>
      <c r="U46" s="18">
        <v>72.7</v>
      </c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9">
        <v>72.7</v>
      </c>
      <c r="AM46" s="18"/>
      <c r="AN46" s="18"/>
      <c r="AO46" s="18"/>
      <c r="AP46" s="19">
        <v>72678</v>
      </c>
      <c r="AQ46" s="18"/>
      <c r="AR46" s="18">
        <v>77.8</v>
      </c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20"/>
      <c r="BE46" s="18"/>
      <c r="BF46" s="18"/>
      <c r="BG46" s="21"/>
      <c r="BH46" s="22"/>
      <c r="BI46" s="19">
        <v>77.8</v>
      </c>
      <c r="BJ46" s="20"/>
      <c r="BK46" s="18"/>
      <c r="BL46" s="18"/>
      <c r="BM46" s="19">
        <v>77781</v>
      </c>
      <c r="BN46" s="22"/>
      <c r="BO46" s="18">
        <v>78</v>
      </c>
      <c r="BP46" s="20"/>
      <c r="BQ46" s="18"/>
      <c r="BR46" s="18"/>
      <c r="BS46" s="21"/>
      <c r="BT46" s="22"/>
      <c r="BU46" s="18"/>
      <c r="BV46" s="20"/>
      <c r="BW46" s="18"/>
      <c r="BX46" s="18"/>
      <c r="BY46" s="21"/>
      <c r="BZ46" s="22"/>
      <c r="CA46" s="19">
        <v>78</v>
      </c>
      <c r="CB46" s="20"/>
      <c r="CC46" s="18"/>
      <c r="CD46" s="18"/>
      <c r="CE46" s="19">
        <v>77952</v>
      </c>
      <c r="CF46" s="21"/>
      <c r="CG46" s="23"/>
    </row>
    <row r="47" spans="1:85" ht="65.45" customHeight="1" x14ac:dyDescent="0.25">
      <c r="A47" s="25" t="s">
        <v>82</v>
      </c>
      <c r="B47" s="15" t="s">
        <v>83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3"/>
      <c r="R47" s="15"/>
      <c r="S47" s="15"/>
      <c r="T47" s="17" t="s">
        <v>35</v>
      </c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>
        <v>15943.2</v>
      </c>
      <c r="AG47" s="18"/>
      <c r="AH47" s="18"/>
      <c r="AI47" s="18"/>
      <c r="AJ47" s="18"/>
      <c r="AK47" s="18"/>
      <c r="AL47" s="19">
        <v>15943.2</v>
      </c>
      <c r="AM47" s="18"/>
      <c r="AN47" s="18"/>
      <c r="AO47" s="18"/>
      <c r="AP47" s="19">
        <v>15943200</v>
      </c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20"/>
      <c r="BE47" s="18"/>
      <c r="BF47" s="18"/>
      <c r="BG47" s="21"/>
      <c r="BH47" s="22"/>
      <c r="BI47" s="19"/>
      <c r="BJ47" s="20"/>
      <c r="BK47" s="18"/>
      <c r="BL47" s="18"/>
      <c r="BM47" s="19"/>
      <c r="BN47" s="22"/>
      <c r="BO47" s="18"/>
      <c r="BP47" s="20"/>
      <c r="BQ47" s="18"/>
      <c r="BR47" s="18"/>
      <c r="BS47" s="21"/>
      <c r="BT47" s="22"/>
      <c r="BU47" s="18"/>
      <c r="BV47" s="20"/>
      <c r="BW47" s="18"/>
      <c r="BX47" s="18"/>
      <c r="BY47" s="21"/>
      <c r="BZ47" s="22"/>
      <c r="CA47" s="19"/>
      <c r="CB47" s="20"/>
      <c r="CC47" s="18"/>
      <c r="CD47" s="18"/>
      <c r="CE47" s="19"/>
      <c r="CF47" s="21"/>
      <c r="CG47" s="23"/>
    </row>
    <row r="48" spans="1:85" ht="65.45" customHeight="1" x14ac:dyDescent="0.25">
      <c r="A48" s="25" t="s">
        <v>84</v>
      </c>
      <c r="B48" s="15" t="s">
        <v>83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3" t="s">
        <v>45</v>
      </c>
      <c r="R48" s="15" t="s">
        <v>46</v>
      </c>
      <c r="S48" s="15" t="s">
        <v>66</v>
      </c>
      <c r="T48" s="17" t="s">
        <v>35</v>
      </c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>
        <v>2302.4</v>
      </c>
      <c r="AG48" s="18"/>
      <c r="AH48" s="18"/>
      <c r="AI48" s="18"/>
      <c r="AJ48" s="18"/>
      <c r="AK48" s="18"/>
      <c r="AL48" s="19">
        <v>2302.4</v>
      </c>
      <c r="AM48" s="18"/>
      <c r="AN48" s="18"/>
      <c r="AO48" s="18"/>
      <c r="AP48" s="19">
        <v>2302400</v>
      </c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20"/>
      <c r="BE48" s="18"/>
      <c r="BF48" s="18"/>
      <c r="BG48" s="21"/>
      <c r="BH48" s="22"/>
      <c r="BI48" s="19"/>
      <c r="BJ48" s="20"/>
      <c r="BK48" s="18"/>
      <c r="BL48" s="18"/>
      <c r="BM48" s="19"/>
      <c r="BN48" s="22"/>
      <c r="BO48" s="18"/>
      <c r="BP48" s="20"/>
      <c r="BQ48" s="18"/>
      <c r="BR48" s="18"/>
      <c r="BS48" s="21"/>
      <c r="BT48" s="22"/>
      <c r="BU48" s="18"/>
      <c r="BV48" s="20"/>
      <c r="BW48" s="18"/>
      <c r="BX48" s="18"/>
      <c r="BY48" s="21"/>
      <c r="BZ48" s="22"/>
      <c r="CA48" s="19"/>
      <c r="CB48" s="20"/>
      <c r="CC48" s="18"/>
      <c r="CD48" s="18"/>
      <c r="CE48" s="19"/>
      <c r="CF48" s="21"/>
      <c r="CG48" s="23"/>
    </row>
    <row r="49" spans="1:85" ht="65.45" customHeight="1" x14ac:dyDescent="0.25">
      <c r="A49" s="25" t="s">
        <v>84</v>
      </c>
      <c r="B49" s="15" t="s">
        <v>83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3" t="s">
        <v>45</v>
      </c>
      <c r="R49" s="15" t="s">
        <v>46</v>
      </c>
      <c r="S49" s="15" t="s">
        <v>47</v>
      </c>
      <c r="T49" s="17" t="s">
        <v>35</v>
      </c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>
        <v>13365.8</v>
      </c>
      <c r="AG49" s="18"/>
      <c r="AH49" s="18"/>
      <c r="AI49" s="18"/>
      <c r="AJ49" s="18"/>
      <c r="AK49" s="18"/>
      <c r="AL49" s="19">
        <v>13365.8</v>
      </c>
      <c r="AM49" s="18"/>
      <c r="AN49" s="18"/>
      <c r="AO49" s="18"/>
      <c r="AP49" s="19">
        <v>13365800</v>
      </c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20"/>
      <c r="BE49" s="18"/>
      <c r="BF49" s="18"/>
      <c r="BG49" s="21"/>
      <c r="BH49" s="22"/>
      <c r="BI49" s="19"/>
      <c r="BJ49" s="20"/>
      <c r="BK49" s="18"/>
      <c r="BL49" s="18"/>
      <c r="BM49" s="19"/>
      <c r="BN49" s="22"/>
      <c r="BO49" s="18"/>
      <c r="BP49" s="20"/>
      <c r="BQ49" s="18"/>
      <c r="BR49" s="18"/>
      <c r="BS49" s="21"/>
      <c r="BT49" s="22"/>
      <c r="BU49" s="18"/>
      <c r="BV49" s="20"/>
      <c r="BW49" s="18"/>
      <c r="BX49" s="18"/>
      <c r="BY49" s="21"/>
      <c r="BZ49" s="22"/>
      <c r="CA49" s="19"/>
      <c r="CB49" s="20"/>
      <c r="CC49" s="18"/>
      <c r="CD49" s="18"/>
      <c r="CE49" s="19"/>
      <c r="CF49" s="21"/>
      <c r="CG49" s="23"/>
    </row>
    <row r="50" spans="1:85" ht="65.45" customHeight="1" x14ac:dyDescent="0.25">
      <c r="A50" s="25" t="s">
        <v>84</v>
      </c>
      <c r="B50" s="15" t="s">
        <v>83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3" t="s">
        <v>45</v>
      </c>
      <c r="R50" s="15" t="s">
        <v>46</v>
      </c>
      <c r="S50" s="15" t="s">
        <v>67</v>
      </c>
      <c r="T50" s="17" t="s">
        <v>35</v>
      </c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>
        <v>275</v>
      </c>
      <c r="AG50" s="18"/>
      <c r="AH50" s="18"/>
      <c r="AI50" s="18"/>
      <c r="AJ50" s="18"/>
      <c r="AK50" s="18"/>
      <c r="AL50" s="19">
        <v>275</v>
      </c>
      <c r="AM50" s="18"/>
      <c r="AN50" s="18"/>
      <c r="AO50" s="18"/>
      <c r="AP50" s="19">
        <v>275000</v>
      </c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20"/>
      <c r="BE50" s="18"/>
      <c r="BF50" s="18"/>
      <c r="BG50" s="21"/>
      <c r="BH50" s="22"/>
      <c r="BI50" s="19"/>
      <c r="BJ50" s="20"/>
      <c r="BK50" s="18"/>
      <c r="BL50" s="18"/>
      <c r="BM50" s="19"/>
      <c r="BN50" s="22"/>
      <c r="BO50" s="18"/>
      <c r="BP50" s="20"/>
      <c r="BQ50" s="18"/>
      <c r="BR50" s="18"/>
      <c r="BS50" s="21"/>
      <c r="BT50" s="22"/>
      <c r="BU50" s="18"/>
      <c r="BV50" s="20"/>
      <c r="BW50" s="18"/>
      <c r="BX50" s="18"/>
      <c r="BY50" s="21"/>
      <c r="BZ50" s="22"/>
      <c r="CA50" s="19"/>
      <c r="CB50" s="20"/>
      <c r="CC50" s="18"/>
      <c r="CD50" s="18"/>
      <c r="CE50" s="19"/>
      <c r="CF50" s="21"/>
      <c r="CG50" s="23"/>
    </row>
    <row r="51" spans="1:85" ht="65.45" customHeight="1" x14ac:dyDescent="0.25">
      <c r="A51" s="25" t="s">
        <v>85</v>
      </c>
      <c r="B51" s="15" t="s">
        <v>86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3"/>
      <c r="R51" s="15"/>
      <c r="S51" s="15"/>
      <c r="T51" s="17" t="s">
        <v>35</v>
      </c>
      <c r="U51" s="18">
        <v>446059.6</v>
      </c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>
        <v>732.8</v>
      </c>
      <c r="AG51" s="18"/>
      <c r="AH51" s="18"/>
      <c r="AI51" s="18"/>
      <c r="AJ51" s="18"/>
      <c r="AK51" s="18"/>
      <c r="AL51" s="19">
        <v>446792.4</v>
      </c>
      <c r="AM51" s="18"/>
      <c r="AN51" s="18"/>
      <c r="AO51" s="18"/>
      <c r="AP51" s="19">
        <v>446792400</v>
      </c>
      <c r="AQ51" s="18"/>
      <c r="AR51" s="18">
        <v>484461.1</v>
      </c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20"/>
      <c r="BE51" s="18"/>
      <c r="BF51" s="18"/>
      <c r="BG51" s="21"/>
      <c r="BH51" s="22"/>
      <c r="BI51" s="19">
        <v>484461.1</v>
      </c>
      <c r="BJ51" s="20"/>
      <c r="BK51" s="18"/>
      <c r="BL51" s="18"/>
      <c r="BM51" s="19">
        <v>484461100</v>
      </c>
      <c r="BN51" s="22"/>
      <c r="BO51" s="18">
        <v>515688.1</v>
      </c>
      <c r="BP51" s="20"/>
      <c r="BQ51" s="18"/>
      <c r="BR51" s="18"/>
      <c r="BS51" s="21"/>
      <c r="BT51" s="22"/>
      <c r="BU51" s="18"/>
      <c r="BV51" s="20"/>
      <c r="BW51" s="18"/>
      <c r="BX51" s="18"/>
      <c r="BY51" s="21"/>
      <c r="BZ51" s="22"/>
      <c r="CA51" s="19">
        <v>515688.1</v>
      </c>
      <c r="CB51" s="20"/>
      <c r="CC51" s="18"/>
      <c r="CD51" s="18"/>
      <c r="CE51" s="19">
        <v>515688100</v>
      </c>
      <c r="CF51" s="21"/>
      <c r="CG51" s="23"/>
    </row>
    <row r="52" spans="1:85" ht="65.45" customHeight="1" x14ac:dyDescent="0.25">
      <c r="A52" s="25" t="s">
        <v>87</v>
      </c>
      <c r="B52" s="15" t="s">
        <v>86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3" t="s">
        <v>45</v>
      </c>
      <c r="R52" s="15" t="s">
        <v>46</v>
      </c>
      <c r="S52" s="15" t="s">
        <v>66</v>
      </c>
      <c r="T52" s="17" t="s">
        <v>35</v>
      </c>
      <c r="U52" s="18">
        <v>106501.5</v>
      </c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>
        <v>688.4</v>
      </c>
      <c r="AG52" s="18"/>
      <c r="AH52" s="18"/>
      <c r="AI52" s="18"/>
      <c r="AJ52" s="18"/>
      <c r="AK52" s="18"/>
      <c r="AL52" s="19">
        <v>107189.9</v>
      </c>
      <c r="AM52" s="18"/>
      <c r="AN52" s="18"/>
      <c r="AO52" s="18"/>
      <c r="AP52" s="19">
        <v>107189900</v>
      </c>
      <c r="AQ52" s="18"/>
      <c r="AR52" s="18">
        <v>113632.5</v>
      </c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20"/>
      <c r="BE52" s="18"/>
      <c r="BF52" s="18"/>
      <c r="BG52" s="21"/>
      <c r="BH52" s="22"/>
      <c r="BI52" s="19">
        <v>113632.5</v>
      </c>
      <c r="BJ52" s="20"/>
      <c r="BK52" s="18"/>
      <c r="BL52" s="18"/>
      <c r="BM52" s="19">
        <v>113632500</v>
      </c>
      <c r="BN52" s="22"/>
      <c r="BO52" s="18">
        <v>116329</v>
      </c>
      <c r="BP52" s="20"/>
      <c r="BQ52" s="18"/>
      <c r="BR52" s="18"/>
      <c r="BS52" s="21"/>
      <c r="BT52" s="22"/>
      <c r="BU52" s="18"/>
      <c r="BV52" s="20"/>
      <c r="BW52" s="18"/>
      <c r="BX52" s="18"/>
      <c r="BY52" s="21"/>
      <c r="BZ52" s="22"/>
      <c r="CA52" s="19">
        <v>116329</v>
      </c>
      <c r="CB52" s="20"/>
      <c r="CC52" s="18"/>
      <c r="CD52" s="18"/>
      <c r="CE52" s="19">
        <v>116329000</v>
      </c>
      <c r="CF52" s="21"/>
      <c r="CG52" s="23"/>
    </row>
    <row r="53" spans="1:85" ht="65.45" customHeight="1" x14ac:dyDescent="0.25">
      <c r="A53" s="25" t="s">
        <v>87</v>
      </c>
      <c r="B53" s="15" t="s">
        <v>86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3" t="s">
        <v>45</v>
      </c>
      <c r="R53" s="15" t="s">
        <v>46</v>
      </c>
      <c r="S53" s="15" t="s">
        <v>47</v>
      </c>
      <c r="T53" s="17" t="s">
        <v>35</v>
      </c>
      <c r="U53" s="18">
        <v>330330.3</v>
      </c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>
        <v>532.1</v>
      </c>
      <c r="AG53" s="18"/>
      <c r="AH53" s="18"/>
      <c r="AI53" s="18"/>
      <c r="AJ53" s="18"/>
      <c r="AK53" s="18"/>
      <c r="AL53" s="19">
        <v>330862.40000000002</v>
      </c>
      <c r="AM53" s="18"/>
      <c r="AN53" s="18"/>
      <c r="AO53" s="18"/>
      <c r="AP53" s="19">
        <v>330862400</v>
      </c>
      <c r="AQ53" s="18"/>
      <c r="AR53" s="18">
        <v>361196.7</v>
      </c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20"/>
      <c r="BE53" s="18"/>
      <c r="BF53" s="18"/>
      <c r="BG53" s="21"/>
      <c r="BH53" s="22"/>
      <c r="BI53" s="19">
        <v>361196.7</v>
      </c>
      <c r="BJ53" s="20"/>
      <c r="BK53" s="18"/>
      <c r="BL53" s="18"/>
      <c r="BM53" s="19">
        <v>361196700</v>
      </c>
      <c r="BN53" s="22"/>
      <c r="BO53" s="18">
        <v>389340</v>
      </c>
      <c r="BP53" s="20"/>
      <c r="BQ53" s="18"/>
      <c r="BR53" s="18"/>
      <c r="BS53" s="21"/>
      <c r="BT53" s="22"/>
      <c r="BU53" s="18"/>
      <c r="BV53" s="20"/>
      <c r="BW53" s="18"/>
      <c r="BX53" s="18"/>
      <c r="BY53" s="21"/>
      <c r="BZ53" s="22"/>
      <c r="CA53" s="19">
        <v>389340</v>
      </c>
      <c r="CB53" s="20"/>
      <c r="CC53" s="18"/>
      <c r="CD53" s="18"/>
      <c r="CE53" s="19">
        <v>389340000</v>
      </c>
      <c r="CF53" s="21"/>
      <c r="CG53" s="23"/>
    </row>
    <row r="54" spans="1:85" ht="65.45" customHeight="1" x14ac:dyDescent="0.25">
      <c r="A54" s="25" t="s">
        <v>87</v>
      </c>
      <c r="B54" s="15" t="s">
        <v>86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3" t="s">
        <v>45</v>
      </c>
      <c r="R54" s="15" t="s">
        <v>46</v>
      </c>
      <c r="S54" s="15" t="s">
        <v>67</v>
      </c>
      <c r="T54" s="17" t="s">
        <v>35</v>
      </c>
      <c r="U54" s="18">
        <v>9227.7999999999993</v>
      </c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>
        <v>-487.7</v>
      </c>
      <c r="AG54" s="18"/>
      <c r="AH54" s="18"/>
      <c r="AI54" s="18"/>
      <c r="AJ54" s="18"/>
      <c r="AK54" s="18"/>
      <c r="AL54" s="19">
        <v>8740.1</v>
      </c>
      <c r="AM54" s="18"/>
      <c r="AN54" s="18"/>
      <c r="AO54" s="18"/>
      <c r="AP54" s="19">
        <v>8740100</v>
      </c>
      <c r="AQ54" s="18"/>
      <c r="AR54" s="18">
        <v>9631.9</v>
      </c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20"/>
      <c r="BE54" s="18"/>
      <c r="BF54" s="18"/>
      <c r="BG54" s="21"/>
      <c r="BH54" s="22"/>
      <c r="BI54" s="19">
        <v>9631.9</v>
      </c>
      <c r="BJ54" s="20"/>
      <c r="BK54" s="18"/>
      <c r="BL54" s="18"/>
      <c r="BM54" s="19">
        <v>9631900</v>
      </c>
      <c r="BN54" s="22"/>
      <c r="BO54" s="18">
        <v>10019.1</v>
      </c>
      <c r="BP54" s="20"/>
      <c r="BQ54" s="18"/>
      <c r="BR54" s="18"/>
      <c r="BS54" s="21"/>
      <c r="BT54" s="22"/>
      <c r="BU54" s="18"/>
      <c r="BV54" s="20"/>
      <c r="BW54" s="18"/>
      <c r="BX54" s="18"/>
      <c r="BY54" s="21"/>
      <c r="BZ54" s="22"/>
      <c r="CA54" s="19">
        <v>10019.1</v>
      </c>
      <c r="CB54" s="20"/>
      <c r="CC54" s="18"/>
      <c r="CD54" s="18"/>
      <c r="CE54" s="19">
        <v>10019100</v>
      </c>
      <c r="CF54" s="21"/>
      <c r="CG54" s="23"/>
    </row>
    <row r="55" spans="1:85" ht="65.45" customHeight="1" x14ac:dyDescent="0.25">
      <c r="A55" s="14" t="s">
        <v>88</v>
      </c>
      <c r="B55" s="15" t="s">
        <v>89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3"/>
      <c r="R55" s="15"/>
      <c r="S55" s="15"/>
      <c r="T55" s="17" t="s">
        <v>35</v>
      </c>
      <c r="U55" s="18">
        <v>15576.3</v>
      </c>
      <c r="V55" s="18">
        <v>12928.3</v>
      </c>
      <c r="W55" s="18">
        <v>12928.3</v>
      </c>
      <c r="X55" s="18">
        <v>2648</v>
      </c>
      <c r="Y55" s="18">
        <v>2648</v>
      </c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9">
        <v>15576.3</v>
      </c>
      <c r="AM55" s="18">
        <v>12928.3</v>
      </c>
      <c r="AN55" s="18">
        <v>2648</v>
      </c>
      <c r="AO55" s="18"/>
      <c r="AP55" s="19">
        <v>15576300</v>
      </c>
      <c r="AQ55" s="18"/>
      <c r="AR55" s="18">
        <v>14149.6</v>
      </c>
      <c r="AS55" s="18">
        <v>11602.7</v>
      </c>
      <c r="AT55" s="18">
        <v>11602.7</v>
      </c>
      <c r="AU55" s="18">
        <v>2546.9</v>
      </c>
      <c r="AV55" s="18">
        <v>2546.9</v>
      </c>
      <c r="AW55" s="18"/>
      <c r="AX55" s="18"/>
      <c r="AY55" s="18"/>
      <c r="AZ55" s="18"/>
      <c r="BA55" s="18"/>
      <c r="BB55" s="18"/>
      <c r="BC55" s="18"/>
      <c r="BD55" s="20"/>
      <c r="BE55" s="18"/>
      <c r="BF55" s="18"/>
      <c r="BG55" s="21"/>
      <c r="BH55" s="22"/>
      <c r="BI55" s="19">
        <v>14149.6</v>
      </c>
      <c r="BJ55" s="20">
        <v>11602.7</v>
      </c>
      <c r="BK55" s="18">
        <v>2546.9</v>
      </c>
      <c r="BL55" s="18"/>
      <c r="BM55" s="19">
        <v>14149600</v>
      </c>
      <c r="BN55" s="22"/>
      <c r="BO55" s="18">
        <v>13618.9</v>
      </c>
      <c r="BP55" s="20">
        <v>11167.5</v>
      </c>
      <c r="BQ55" s="18">
        <v>2451.4</v>
      </c>
      <c r="BR55" s="18"/>
      <c r="BS55" s="21"/>
      <c r="BT55" s="22"/>
      <c r="BU55" s="18"/>
      <c r="BV55" s="20"/>
      <c r="BW55" s="18"/>
      <c r="BX55" s="18"/>
      <c r="BY55" s="21"/>
      <c r="BZ55" s="22"/>
      <c r="CA55" s="19">
        <v>13618.9</v>
      </c>
      <c r="CB55" s="20">
        <v>11167.5</v>
      </c>
      <c r="CC55" s="18">
        <v>2451.4</v>
      </c>
      <c r="CD55" s="18"/>
      <c r="CE55" s="19">
        <v>13618900</v>
      </c>
      <c r="CF55" s="21"/>
      <c r="CG55" s="23"/>
    </row>
    <row r="56" spans="1:85" ht="65.45" customHeight="1" x14ac:dyDescent="0.25">
      <c r="A56" s="14" t="s">
        <v>90</v>
      </c>
      <c r="B56" s="15" t="s">
        <v>89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3" t="s">
        <v>45</v>
      </c>
      <c r="R56" s="15" t="s">
        <v>46</v>
      </c>
      <c r="S56" s="15" t="s">
        <v>47</v>
      </c>
      <c r="T56" s="17" t="s">
        <v>35</v>
      </c>
      <c r="U56" s="18">
        <v>15576.3</v>
      </c>
      <c r="V56" s="18">
        <v>12928.3</v>
      </c>
      <c r="W56" s="18">
        <v>12928.3</v>
      </c>
      <c r="X56" s="18">
        <v>2648</v>
      </c>
      <c r="Y56" s="18">
        <v>2648</v>
      </c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9">
        <v>15576.3</v>
      </c>
      <c r="AM56" s="18">
        <v>12928.3</v>
      </c>
      <c r="AN56" s="18">
        <v>2648</v>
      </c>
      <c r="AO56" s="18"/>
      <c r="AP56" s="19">
        <v>15576300</v>
      </c>
      <c r="AQ56" s="18"/>
      <c r="AR56" s="18">
        <v>14149.6</v>
      </c>
      <c r="AS56" s="18">
        <v>11602.7</v>
      </c>
      <c r="AT56" s="18">
        <v>11602.7</v>
      </c>
      <c r="AU56" s="18">
        <v>2546.9</v>
      </c>
      <c r="AV56" s="18">
        <v>2546.9</v>
      </c>
      <c r="AW56" s="18"/>
      <c r="AX56" s="18"/>
      <c r="AY56" s="18"/>
      <c r="AZ56" s="18"/>
      <c r="BA56" s="18"/>
      <c r="BB56" s="18"/>
      <c r="BC56" s="18"/>
      <c r="BD56" s="20"/>
      <c r="BE56" s="18"/>
      <c r="BF56" s="18"/>
      <c r="BG56" s="21"/>
      <c r="BH56" s="22"/>
      <c r="BI56" s="19">
        <v>14149.6</v>
      </c>
      <c r="BJ56" s="20">
        <v>11602.7</v>
      </c>
      <c r="BK56" s="18">
        <v>2546.9</v>
      </c>
      <c r="BL56" s="18"/>
      <c r="BM56" s="19">
        <v>14149600</v>
      </c>
      <c r="BN56" s="22"/>
      <c r="BO56" s="18">
        <v>13618.9</v>
      </c>
      <c r="BP56" s="20">
        <v>11167.5</v>
      </c>
      <c r="BQ56" s="18">
        <v>2451.4</v>
      </c>
      <c r="BR56" s="18"/>
      <c r="BS56" s="21"/>
      <c r="BT56" s="22"/>
      <c r="BU56" s="18"/>
      <c r="BV56" s="20"/>
      <c r="BW56" s="18"/>
      <c r="BX56" s="18"/>
      <c r="BY56" s="21"/>
      <c r="BZ56" s="22"/>
      <c r="CA56" s="19">
        <v>13618.9</v>
      </c>
      <c r="CB56" s="20">
        <v>11167.5</v>
      </c>
      <c r="CC56" s="18">
        <v>2451.4</v>
      </c>
      <c r="CD56" s="18"/>
      <c r="CE56" s="19">
        <v>13618900</v>
      </c>
      <c r="CF56" s="21"/>
      <c r="CG56" s="23"/>
    </row>
    <row r="57" spans="1:85" ht="65.45" customHeight="1" x14ac:dyDescent="0.25">
      <c r="A57" s="14" t="s">
        <v>91</v>
      </c>
      <c r="B57" s="15" t="s">
        <v>92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3"/>
      <c r="R57" s="15"/>
      <c r="S57" s="15"/>
      <c r="T57" s="17" t="s">
        <v>35</v>
      </c>
      <c r="U57" s="18">
        <v>8129.3</v>
      </c>
      <c r="V57" s="18"/>
      <c r="W57" s="18"/>
      <c r="X57" s="18">
        <v>7866.5</v>
      </c>
      <c r="Y57" s="18">
        <v>7755.4</v>
      </c>
      <c r="Z57" s="18">
        <v>379.3</v>
      </c>
      <c r="AA57" s="18">
        <v>373.9</v>
      </c>
      <c r="AB57" s="18"/>
      <c r="AC57" s="18"/>
      <c r="AD57" s="18"/>
      <c r="AE57" s="18"/>
      <c r="AF57" s="18">
        <v>116.5</v>
      </c>
      <c r="AG57" s="18"/>
      <c r="AH57" s="18">
        <v>111.1</v>
      </c>
      <c r="AI57" s="18">
        <v>5.4</v>
      </c>
      <c r="AJ57" s="18"/>
      <c r="AK57" s="18"/>
      <c r="AL57" s="19">
        <v>8245.7999999999993</v>
      </c>
      <c r="AM57" s="18"/>
      <c r="AN57" s="18">
        <v>7866.5</v>
      </c>
      <c r="AO57" s="18">
        <v>379.3</v>
      </c>
      <c r="AP57" s="19">
        <v>8245800</v>
      </c>
      <c r="AQ57" s="18"/>
      <c r="AR57" s="18">
        <v>8454.4</v>
      </c>
      <c r="AS57" s="18"/>
      <c r="AT57" s="18"/>
      <c r="AU57" s="18">
        <v>8065.5</v>
      </c>
      <c r="AV57" s="18">
        <v>8065.5</v>
      </c>
      <c r="AW57" s="18">
        <v>388.9</v>
      </c>
      <c r="AX57" s="18">
        <v>388.9</v>
      </c>
      <c r="AY57" s="18"/>
      <c r="AZ57" s="18"/>
      <c r="BA57" s="18"/>
      <c r="BB57" s="18"/>
      <c r="BC57" s="18"/>
      <c r="BD57" s="20"/>
      <c r="BE57" s="18"/>
      <c r="BF57" s="18"/>
      <c r="BG57" s="21"/>
      <c r="BH57" s="22"/>
      <c r="BI57" s="19">
        <v>8454.4</v>
      </c>
      <c r="BJ57" s="20"/>
      <c r="BK57" s="18">
        <v>8065.5</v>
      </c>
      <c r="BL57" s="18">
        <v>388.9</v>
      </c>
      <c r="BM57" s="19">
        <v>8454400</v>
      </c>
      <c r="BN57" s="22"/>
      <c r="BO57" s="18">
        <v>8791.7999999999993</v>
      </c>
      <c r="BP57" s="20"/>
      <c r="BQ57" s="18">
        <v>8334.6</v>
      </c>
      <c r="BR57" s="18">
        <v>457.2</v>
      </c>
      <c r="BS57" s="21"/>
      <c r="BT57" s="22"/>
      <c r="BU57" s="18"/>
      <c r="BV57" s="20"/>
      <c r="BW57" s="18"/>
      <c r="BX57" s="18"/>
      <c r="BY57" s="21"/>
      <c r="BZ57" s="22"/>
      <c r="CA57" s="19">
        <v>8791.7999999999993</v>
      </c>
      <c r="CB57" s="20"/>
      <c r="CC57" s="18">
        <v>8334.6</v>
      </c>
      <c r="CD57" s="18">
        <v>457.2</v>
      </c>
      <c r="CE57" s="19">
        <v>8791800</v>
      </c>
      <c r="CF57" s="21"/>
      <c r="CG57" s="23"/>
    </row>
    <row r="58" spans="1:85" ht="65.45" customHeight="1" x14ac:dyDescent="0.25">
      <c r="A58" s="14" t="s">
        <v>93</v>
      </c>
      <c r="B58" s="15" t="s">
        <v>92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3" t="s">
        <v>45</v>
      </c>
      <c r="R58" s="15" t="s">
        <v>46</v>
      </c>
      <c r="S58" s="15" t="s">
        <v>47</v>
      </c>
      <c r="T58" s="17" t="s">
        <v>35</v>
      </c>
      <c r="U58" s="18">
        <v>8129.3</v>
      </c>
      <c r="V58" s="18"/>
      <c r="W58" s="18"/>
      <c r="X58" s="18">
        <v>7866.5</v>
      </c>
      <c r="Y58" s="18">
        <v>7755.4</v>
      </c>
      <c r="Z58" s="18">
        <v>379.3</v>
      </c>
      <c r="AA58" s="18">
        <v>373.9</v>
      </c>
      <c r="AB58" s="18"/>
      <c r="AC58" s="18"/>
      <c r="AD58" s="18"/>
      <c r="AE58" s="18"/>
      <c r="AF58" s="18">
        <v>116.5</v>
      </c>
      <c r="AG58" s="18"/>
      <c r="AH58" s="18">
        <v>111.1</v>
      </c>
      <c r="AI58" s="18">
        <v>5.4</v>
      </c>
      <c r="AJ58" s="18"/>
      <c r="AK58" s="18"/>
      <c r="AL58" s="19">
        <v>8245.7999999999993</v>
      </c>
      <c r="AM58" s="18"/>
      <c r="AN58" s="18">
        <v>7866.5</v>
      </c>
      <c r="AO58" s="18">
        <v>379.3</v>
      </c>
      <c r="AP58" s="19">
        <v>8245800</v>
      </c>
      <c r="AQ58" s="18"/>
      <c r="AR58" s="18">
        <v>8454.4</v>
      </c>
      <c r="AS58" s="18"/>
      <c r="AT58" s="18"/>
      <c r="AU58" s="18">
        <v>8065.5</v>
      </c>
      <c r="AV58" s="18">
        <v>8065.5</v>
      </c>
      <c r="AW58" s="18">
        <v>388.9</v>
      </c>
      <c r="AX58" s="18">
        <v>388.9</v>
      </c>
      <c r="AY58" s="18"/>
      <c r="AZ58" s="18"/>
      <c r="BA58" s="18"/>
      <c r="BB58" s="18"/>
      <c r="BC58" s="18"/>
      <c r="BD58" s="20"/>
      <c r="BE58" s="18"/>
      <c r="BF58" s="18"/>
      <c r="BG58" s="21"/>
      <c r="BH58" s="22"/>
      <c r="BI58" s="19">
        <v>8454.4</v>
      </c>
      <c r="BJ58" s="20"/>
      <c r="BK58" s="18">
        <v>8065.5</v>
      </c>
      <c r="BL58" s="18">
        <v>388.9</v>
      </c>
      <c r="BM58" s="19">
        <v>8454400</v>
      </c>
      <c r="BN58" s="22"/>
      <c r="BO58" s="18">
        <v>8791.7999999999993</v>
      </c>
      <c r="BP58" s="20"/>
      <c r="BQ58" s="18">
        <v>8334.6</v>
      </c>
      <c r="BR58" s="18">
        <v>457.2</v>
      </c>
      <c r="BS58" s="21"/>
      <c r="BT58" s="22"/>
      <c r="BU58" s="18"/>
      <c r="BV58" s="20"/>
      <c r="BW58" s="18"/>
      <c r="BX58" s="18"/>
      <c r="BY58" s="21"/>
      <c r="BZ58" s="22"/>
      <c r="CA58" s="19">
        <v>8791.7999999999993</v>
      </c>
      <c r="CB58" s="20"/>
      <c r="CC58" s="18">
        <v>8334.6</v>
      </c>
      <c r="CD58" s="18">
        <v>457.2</v>
      </c>
      <c r="CE58" s="19">
        <v>8791800</v>
      </c>
      <c r="CF58" s="21"/>
      <c r="CG58" s="23"/>
    </row>
    <row r="59" spans="1:85" ht="65.45" customHeight="1" x14ac:dyDescent="0.25">
      <c r="A59" s="25" t="s">
        <v>94</v>
      </c>
      <c r="B59" s="15" t="s">
        <v>95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3"/>
      <c r="R59" s="15"/>
      <c r="S59" s="15"/>
      <c r="T59" s="17" t="s">
        <v>35</v>
      </c>
      <c r="U59" s="18">
        <v>830.3</v>
      </c>
      <c r="V59" s="18"/>
      <c r="W59" s="18"/>
      <c r="X59" s="18">
        <v>803.5</v>
      </c>
      <c r="Y59" s="18">
        <v>792.1</v>
      </c>
      <c r="Z59" s="18">
        <v>38.200000000000003</v>
      </c>
      <c r="AA59" s="18">
        <v>38.200000000000003</v>
      </c>
      <c r="AB59" s="18"/>
      <c r="AC59" s="18"/>
      <c r="AD59" s="18"/>
      <c r="AE59" s="18"/>
      <c r="AF59" s="18">
        <v>11.9</v>
      </c>
      <c r="AG59" s="18"/>
      <c r="AH59" s="18">
        <v>11.4</v>
      </c>
      <c r="AI59" s="18"/>
      <c r="AJ59" s="18"/>
      <c r="AK59" s="18"/>
      <c r="AL59" s="19">
        <v>842.2</v>
      </c>
      <c r="AM59" s="18"/>
      <c r="AN59" s="18">
        <v>803.5</v>
      </c>
      <c r="AO59" s="18">
        <v>38.200000000000003</v>
      </c>
      <c r="AP59" s="19">
        <v>842200</v>
      </c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20"/>
      <c r="BE59" s="18"/>
      <c r="BF59" s="18"/>
      <c r="BG59" s="21"/>
      <c r="BH59" s="22"/>
      <c r="BI59" s="19"/>
      <c r="BJ59" s="20"/>
      <c r="BK59" s="18"/>
      <c r="BL59" s="18"/>
      <c r="BM59" s="19"/>
      <c r="BN59" s="22"/>
      <c r="BO59" s="18"/>
      <c r="BP59" s="20"/>
      <c r="BQ59" s="18"/>
      <c r="BR59" s="18"/>
      <c r="BS59" s="21"/>
      <c r="BT59" s="22"/>
      <c r="BU59" s="18"/>
      <c r="BV59" s="20"/>
      <c r="BW59" s="18"/>
      <c r="BX59" s="18"/>
      <c r="BY59" s="21"/>
      <c r="BZ59" s="22"/>
      <c r="CA59" s="19"/>
      <c r="CB59" s="20"/>
      <c r="CC59" s="18"/>
      <c r="CD59" s="18"/>
      <c r="CE59" s="19"/>
      <c r="CF59" s="21"/>
      <c r="CG59" s="23"/>
    </row>
    <row r="60" spans="1:85" ht="65.45" customHeight="1" x14ac:dyDescent="0.25">
      <c r="A60" s="25" t="s">
        <v>96</v>
      </c>
      <c r="B60" s="15" t="s">
        <v>95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3" t="s">
        <v>45</v>
      </c>
      <c r="R60" s="15" t="s">
        <v>46</v>
      </c>
      <c r="S60" s="15" t="s">
        <v>47</v>
      </c>
      <c r="T60" s="17" t="s">
        <v>35</v>
      </c>
      <c r="U60" s="18">
        <v>830.3</v>
      </c>
      <c r="V60" s="18"/>
      <c r="W60" s="18"/>
      <c r="X60" s="18">
        <v>803.5</v>
      </c>
      <c r="Y60" s="18">
        <v>792.1</v>
      </c>
      <c r="Z60" s="18">
        <v>38.200000000000003</v>
      </c>
      <c r="AA60" s="18">
        <v>38.200000000000003</v>
      </c>
      <c r="AB60" s="18"/>
      <c r="AC60" s="18"/>
      <c r="AD60" s="18"/>
      <c r="AE60" s="18"/>
      <c r="AF60" s="18">
        <v>11.9</v>
      </c>
      <c r="AG60" s="18"/>
      <c r="AH60" s="18">
        <v>11.4</v>
      </c>
      <c r="AI60" s="18"/>
      <c r="AJ60" s="18"/>
      <c r="AK60" s="18"/>
      <c r="AL60" s="19">
        <v>842.2</v>
      </c>
      <c r="AM60" s="18"/>
      <c r="AN60" s="18">
        <v>803.5</v>
      </c>
      <c r="AO60" s="18">
        <v>38.200000000000003</v>
      </c>
      <c r="AP60" s="19">
        <v>842200</v>
      </c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20"/>
      <c r="BE60" s="18"/>
      <c r="BF60" s="18"/>
      <c r="BG60" s="21"/>
      <c r="BH60" s="22"/>
      <c r="BI60" s="19"/>
      <c r="BJ60" s="20"/>
      <c r="BK60" s="18"/>
      <c r="BL60" s="18"/>
      <c r="BM60" s="19"/>
      <c r="BN60" s="22"/>
      <c r="BO60" s="18"/>
      <c r="BP60" s="20"/>
      <c r="BQ60" s="18"/>
      <c r="BR60" s="18"/>
      <c r="BS60" s="21"/>
      <c r="BT60" s="22"/>
      <c r="BU60" s="18"/>
      <c r="BV60" s="20"/>
      <c r="BW60" s="18"/>
      <c r="BX60" s="18"/>
      <c r="BY60" s="21"/>
      <c r="BZ60" s="22"/>
      <c r="CA60" s="19"/>
      <c r="CB60" s="20"/>
      <c r="CC60" s="18"/>
      <c r="CD60" s="18"/>
      <c r="CE60" s="19"/>
      <c r="CF60" s="21"/>
      <c r="CG60" s="23"/>
    </row>
    <row r="61" spans="1:85" ht="65.45" customHeight="1" x14ac:dyDescent="0.25">
      <c r="A61" s="14" t="s">
        <v>97</v>
      </c>
      <c r="B61" s="15" t="s">
        <v>98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3"/>
      <c r="R61" s="15"/>
      <c r="S61" s="15"/>
      <c r="T61" s="17" t="s">
        <v>35</v>
      </c>
      <c r="U61" s="18">
        <v>24010.400000000001</v>
      </c>
      <c r="V61" s="18"/>
      <c r="W61" s="18"/>
      <c r="X61" s="18">
        <v>2721.8</v>
      </c>
      <c r="Y61" s="18">
        <v>2721.8</v>
      </c>
      <c r="Z61" s="18">
        <v>131.30000000000001</v>
      </c>
      <c r="AA61" s="18">
        <v>131.30000000000001</v>
      </c>
      <c r="AB61" s="18"/>
      <c r="AC61" s="18"/>
      <c r="AD61" s="18"/>
      <c r="AE61" s="18"/>
      <c r="AF61" s="18">
        <v>441.8</v>
      </c>
      <c r="AG61" s="18"/>
      <c r="AH61" s="18"/>
      <c r="AI61" s="18"/>
      <c r="AJ61" s="18"/>
      <c r="AK61" s="18"/>
      <c r="AL61" s="19">
        <v>24452.2</v>
      </c>
      <c r="AM61" s="18"/>
      <c r="AN61" s="18">
        <v>2721.8</v>
      </c>
      <c r="AO61" s="18">
        <v>131.30000000000001</v>
      </c>
      <c r="AP61" s="19">
        <v>24452200</v>
      </c>
      <c r="AQ61" s="18"/>
      <c r="AR61" s="18">
        <v>24697.1</v>
      </c>
      <c r="AS61" s="18"/>
      <c r="AT61" s="18"/>
      <c r="AU61" s="18">
        <v>2830.7</v>
      </c>
      <c r="AV61" s="18">
        <v>2830.7</v>
      </c>
      <c r="AW61" s="18">
        <v>136.5</v>
      </c>
      <c r="AX61" s="18">
        <v>136.5</v>
      </c>
      <c r="AY61" s="18"/>
      <c r="AZ61" s="18"/>
      <c r="BA61" s="18"/>
      <c r="BB61" s="18"/>
      <c r="BC61" s="18"/>
      <c r="BD61" s="20"/>
      <c r="BE61" s="18"/>
      <c r="BF61" s="18"/>
      <c r="BG61" s="21"/>
      <c r="BH61" s="22"/>
      <c r="BI61" s="19">
        <v>24697.1</v>
      </c>
      <c r="BJ61" s="20"/>
      <c r="BK61" s="18">
        <v>2830.7</v>
      </c>
      <c r="BL61" s="18">
        <v>136.5</v>
      </c>
      <c r="BM61" s="19">
        <v>24697100</v>
      </c>
      <c r="BN61" s="22"/>
      <c r="BO61" s="18">
        <v>25469.3</v>
      </c>
      <c r="BP61" s="20"/>
      <c r="BQ61" s="18">
        <v>2925.3</v>
      </c>
      <c r="BR61" s="18">
        <v>160.5</v>
      </c>
      <c r="BS61" s="21"/>
      <c r="BT61" s="22"/>
      <c r="BU61" s="18"/>
      <c r="BV61" s="20"/>
      <c r="BW61" s="18"/>
      <c r="BX61" s="18"/>
      <c r="BY61" s="21"/>
      <c r="BZ61" s="22"/>
      <c r="CA61" s="19">
        <v>25469.3</v>
      </c>
      <c r="CB61" s="20"/>
      <c r="CC61" s="18">
        <v>2925.3</v>
      </c>
      <c r="CD61" s="18">
        <v>160.5</v>
      </c>
      <c r="CE61" s="19">
        <v>25469300</v>
      </c>
      <c r="CF61" s="21"/>
      <c r="CG61" s="23"/>
    </row>
    <row r="62" spans="1:85" ht="65.45" customHeight="1" x14ac:dyDescent="0.25">
      <c r="A62" s="14" t="s">
        <v>99</v>
      </c>
      <c r="B62" s="15" t="s">
        <v>100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3"/>
      <c r="R62" s="15"/>
      <c r="S62" s="15"/>
      <c r="T62" s="17" t="s">
        <v>35</v>
      </c>
      <c r="U62" s="18">
        <v>6415.9</v>
      </c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>
        <v>-7</v>
      </c>
      <c r="AG62" s="18"/>
      <c r="AH62" s="18"/>
      <c r="AI62" s="18"/>
      <c r="AJ62" s="18"/>
      <c r="AK62" s="18"/>
      <c r="AL62" s="19">
        <v>6408.9</v>
      </c>
      <c r="AM62" s="18"/>
      <c r="AN62" s="18"/>
      <c r="AO62" s="18"/>
      <c r="AP62" s="19">
        <v>6408900</v>
      </c>
      <c r="AQ62" s="18"/>
      <c r="AR62" s="18">
        <v>6658.8</v>
      </c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20"/>
      <c r="BE62" s="18"/>
      <c r="BF62" s="18"/>
      <c r="BG62" s="21"/>
      <c r="BH62" s="22"/>
      <c r="BI62" s="19">
        <v>6658.8</v>
      </c>
      <c r="BJ62" s="20"/>
      <c r="BK62" s="18"/>
      <c r="BL62" s="18"/>
      <c r="BM62" s="19">
        <v>6658800</v>
      </c>
      <c r="BN62" s="22"/>
      <c r="BO62" s="18">
        <v>6911.4</v>
      </c>
      <c r="BP62" s="20"/>
      <c r="BQ62" s="18"/>
      <c r="BR62" s="18"/>
      <c r="BS62" s="21"/>
      <c r="BT62" s="22"/>
      <c r="BU62" s="18"/>
      <c r="BV62" s="20"/>
      <c r="BW62" s="18"/>
      <c r="BX62" s="18"/>
      <c r="BY62" s="21"/>
      <c r="BZ62" s="22"/>
      <c r="CA62" s="19">
        <v>6911.4</v>
      </c>
      <c r="CB62" s="20"/>
      <c r="CC62" s="18"/>
      <c r="CD62" s="18"/>
      <c r="CE62" s="19">
        <v>6911400</v>
      </c>
      <c r="CF62" s="21"/>
      <c r="CG62" s="23"/>
    </row>
    <row r="63" spans="1:85" ht="65.45" customHeight="1" x14ac:dyDescent="0.25">
      <c r="A63" s="14" t="s">
        <v>101</v>
      </c>
      <c r="B63" s="15" t="s">
        <v>100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3" t="s">
        <v>102</v>
      </c>
      <c r="R63" s="15" t="s">
        <v>46</v>
      </c>
      <c r="S63" s="15" t="s">
        <v>72</v>
      </c>
      <c r="T63" s="17" t="s">
        <v>35</v>
      </c>
      <c r="U63" s="18">
        <v>6415.9</v>
      </c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>
        <v>-7</v>
      </c>
      <c r="AG63" s="18"/>
      <c r="AH63" s="18"/>
      <c r="AI63" s="18"/>
      <c r="AJ63" s="18"/>
      <c r="AK63" s="18"/>
      <c r="AL63" s="19">
        <v>6408.9</v>
      </c>
      <c r="AM63" s="18"/>
      <c r="AN63" s="18"/>
      <c r="AO63" s="18"/>
      <c r="AP63" s="19">
        <v>6408900</v>
      </c>
      <c r="AQ63" s="18"/>
      <c r="AR63" s="18">
        <v>6658.8</v>
      </c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20"/>
      <c r="BE63" s="18"/>
      <c r="BF63" s="18"/>
      <c r="BG63" s="21"/>
      <c r="BH63" s="22"/>
      <c r="BI63" s="19">
        <v>6658.8</v>
      </c>
      <c r="BJ63" s="20"/>
      <c r="BK63" s="18"/>
      <c r="BL63" s="18"/>
      <c r="BM63" s="19">
        <v>6658800</v>
      </c>
      <c r="BN63" s="22"/>
      <c r="BO63" s="18">
        <v>6911.4</v>
      </c>
      <c r="BP63" s="20"/>
      <c r="BQ63" s="18"/>
      <c r="BR63" s="18"/>
      <c r="BS63" s="21"/>
      <c r="BT63" s="22"/>
      <c r="BU63" s="18"/>
      <c r="BV63" s="20"/>
      <c r="BW63" s="18"/>
      <c r="BX63" s="18"/>
      <c r="BY63" s="21"/>
      <c r="BZ63" s="22"/>
      <c r="CA63" s="19">
        <v>6911.4</v>
      </c>
      <c r="CB63" s="20"/>
      <c r="CC63" s="18"/>
      <c r="CD63" s="18"/>
      <c r="CE63" s="19">
        <v>6911400</v>
      </c>
      <c r="CF63" s="21"/>
      <c r="CG63" s="23"/>
    </row>
    <row r="64" spans="1:85" ht="65.45" customHeight="1" x14ac:dyDescent="0.25">
      <c r="A64" s="14" t="s">
        <v>103</v>
      </c>
      <c r="B64" s="15" t="s">
        <v>104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3"/>
      <c r="R64" s="15"/>
      <c r="S64" s="15"/>
      <c r="T64" s="17" t="s">
        <v>35</v>
      </c>
      <c r="U64" s="18">
        <v>750.8</v>
      </c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>
        <v>235.7</v>
      </c>
      <c r="AG64" s="18"/>
      <c r="AH64" s="18"/>
      <c r="AI64" s="18"/>
      <c r="AJ64" s="18"/>
      <c r="AK64" s="18"/>
      <c r="AL64" s="19">
        <v>986.5</v>
      </c>
      <c r="AM64" s="18"/>
      <c r="AN64" s="18"/>
      <c r="AO64" s="18"/>
      <c r="AP64" s="19">
        <v>986500</v>
      </c>
      <c r="AQ64" s="18"/>
      <c r="AR64" s="18">
        <v>693.7</v>
      </c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20"/>
      <c r="BE64" s="18"/>
      <c r="BF64" s="18"/>
      <c r="BG64" s="21"/>
      <c r="BH64" s="22"/>
      <c r="BI64" s="19">
        <v>693.7</v>
      </c>
      <c r="BJ64" s="20"/>
      <c r="BK64" s="18"/>
      <c r="BL64" s="18"/>
      <c r="BM64" s="19">
        <v>693700</v>
      </c>
      <c r="BN64" s="22"/>
      <c r="BO64" s="18">
        <v>686.7</v>
      </c>
      <c r="BP64" s="20"/>
      <c r="BQ64" s="18"/>
      <c r="BR64" s="18"/>
      <c r="BS64" s="21"/>
      <c r="BT64" s="22"/>
      <c r="BU64" s="18"/>
      <c r="BV64" s="20"/>
      <c r="BW64" s="18"/>
      <c r="BX64" s="18"/>
      <c r="BY64" s="21"/>
      <c r="BZ64" s="22"/>
      <c r="CA64" s="19">
        <v>686.7</v>
      </c>
      <c r="CB64" s="20"/>
      <c r="CC64" s="18"/>
      <c r="CD64" s="18"/>
      <c r="CE64" s="19">
        <v>686700</v>
      </c>
      <c r="CF64" s="21"/>
      <c r="CG64" s="23"/>
    </row>
    <row r="65" spans="1:85" ht="65.45" customHeight="1" x14ac:dyDescent="0.25">
      <c r="A65" s="14" t="s">
        <v>105</v>
      </c>
      <c r="B65" s="15" t="s">
        <v>104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3" t="s">
        <v>102</v>
      </c>
      <c r="R65" s="15" t="s">
        <v>46</v>
      </c>
      <c r="S65" s="15" t="s">
        <v>72</v>
      </c>
      <c r="T65" s="17" t="s">
        <v>35</v>
      </c>
      <c r="U65" s="18">
        <v>7</v>
      </c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9">
        <v>7</v>
      </c>
      <c r="AM65" s="18"/>
      <c r="AN65" s="18"/>
      <c r="AO65" s="18"/>
      <c r="AP65" s="19">
        <v>7000</v>
      </c>
      <c r="AQ65" s="18"/>
      <c r="AR65" s="18">
        <v>7</v>
      </c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20"/>
      <c r="BE65" s="18"/>
      <c r="BF65" s="18"/>
      <c r="BG65" s="21"/>
      <c r="BH65" s="22"/>
      <c r="BI65" s="19">
        <v>7</v>
      </c>
      <c r="BJ65" s="20"/>
      <c r="BK65" s="18"/>
      <c r="BL65" s="18"/>
      <c r="BM65" s="19">
        <v>7000</v>
      </c>
      <c r="BN65" s="22"/>
      <c r="BO65" s="18"/>
      <c r="BP65" s="20"/>
      <c r="BQ65" s="18"/>
      <c r="BR65" s="18"/>
      <c r="BS65" s="21"/>
      <c r="BT65" s="22"/>
      <c r="BU65" s="18"/>
      <c r="BV65" s="20"/>
      <c r="BW65" s="18"/>
      <c r="BX65" s="18"/>
      <c r="BY65" s="21"/>
      <c r="BZ65" s="22"/>
      <c r="CA65" s="19"/>
      <c r="CB65" s="20"/>
      <c r="CC65" s="18"/>
      <c r="CD65" s="18"/>
      <c r="CE65" s="19"/>
      <c r="CF65" s="21"/>
      <c r="CG65" s="23"/>
    </row>
    <row r="66" spans="1:85" ht="65.45" customHeight="1" x14ac:dyDescent="0.25">
      <c r="A66" s="14" t="s">
        <v>106</v>
      </c>
      <c r="B66" s="15" t="s">
        <v>104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3" t="s">
        <v>107</v>
      </c>
      <c r="R66" s="15" t="s">
        <v>46</v>
      </c>
      <c r="S66" s="15" t="s">
        <v>72</v>
      </c>
      <c r="T66" s="17" t="s">
        <v>35</v>
      </c>
      <c r="U66" s="18">
        <v>743.8</v>
      </c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>
        <v>235.7</v>
      </c>
      <c r="AG66" s="18"/>
      <c r="AH66" s="18"/>
      <c r="AI66" s="18"/>
      <c r="AJ66" s="18"/>
      <c r="AK66" s="18"/>
      <c r="AL66" s="19">
        <v>979.5</v>
      </c>
      <c r="AM66" s="18"/>
      <c r="AN66" s="18"/>
      <c r="AO66" s="18"/>
      <c r="AP66" s="19">
        <v>979500</v>
      </c>
      <c r="AQ66" s="18"/>
      <c r="AR66" s="18">
        <v>686.7</v>
      </c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20"/>
      <c r="BE66" s="18"/>
      <c r="BF66" s="18"/>
      <c r="BG66" s="21"/>
      <c r="BH66" s="22"/>
      <c r="BI66" s="19">
        <v>686.7</v>
      </c>
      <c r="BJ66" s="20"/>
      <c r="BK66" s="18"/>
      <c r="BL66" s="18"/>
      <c r="BM66" s="19">
        <v>686700</v>
      </c>
      <c r="BN66" s="22"/>
      <c r="BO66" s="18">
        <v>686.7</v>
      </c>
      <c r="BP66" s="20"/>
      <c r="BQ66" s="18"/>
      <c r="BR66" s="18"/>
      <c r="BS66" s="21"/>
      <c r="BT66" s="22"/>
      <c r="BU66" s="18"/>
      <c r="BV66" s="20"/>
      <c r="BW66" s="18"/>
      <c r="BX66" s="18"/>
      <c r="BY66" s="21"/>
      <c r="BZ66" s="22"/>
      <c r="CA66" s="19">
        <v>686.7</v>
      </c>
      <c r="CB66" s="20"/>
      <c r="CC66" s="18"/>
      <c r="CD66" s="18"/>
      <c r="CE66" s="19">
        <v>686700</v>
      </c>
      <c r="CF66" s="21"/>
      <c r="CG66" s="23"/>
    </row>
    <row r="67" spans="1:85" ht="65.45" customHeight="1" x14ac:dyDescent="0.25">
      <c r="A67" s="25" t="s">
        <v>63</v>
      </c>
      <c r="B67" s="15" t="s">
        <v>108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3"/>
      <c r="R67" s="15"/>
      <c r="S67" s="15"/>
      <c r="T67" s="17" t="s">
        <v>35</v>
      </c>
      <c r="U67" s="18">
        <v>11888.3</v>
      </c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>
        <v>3</v>
      </c>
      <c r="AG67" s="18"/>
      <c r="AH67" s="18"/>
      <c r="AI67" s="18"/>
      <c r="AJ67" s="18"/>
      <c r="AK67" s="18"/>
      <c r="AL67" s="19">
        <v>11891.3</v>
      </c>
      <c r="AM67" s="18"/>
      <c r="AN67" s="18"/>
      <c r="AO67" s="18"/>
      <c r="AP67" s="19">
        <v>11891300</v>
      </c>
      <c r="AQ67" s="18"/>
      <c r="AR67" s="18">
        <v>12187.6</v>
      </c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20"/>
      <c r="BE67" s="18"/>
      <c r="BF67" s="18"/>
      <c r="BG67" s="21"/>
      <c r="BH67" s="22"/>
      <c r="BI67" s="19">
        <v>12187.6</v>
      </c>
      <c r="BJ67" s="20"/>
      <c r="BK67" s="18"/>
      <c r="BL67" s="18"/>
      <c r="BM67" s="19">
        <v>12187600</v>
      </c>
      <c r="BN67" s="22"/>
      <c r="BO67" s="18">
        <v>12510.8</v>
      </c>
      <c r="BP67" s="20"/>
      <c r="BQ67" s="18"/>
      <c r="BR67" s="18"/>
      <c r="BS67" s="21"/>
      <c r="BT67" s="22"/>
      <c r="BU67" s="18"/>
      <c r="BV67" s="20"/>
      <c r="BW67" s="18"/>
      <c r="BX67" s="18"/>
      <c r="BY67" s="21"/>
      <c r="BZ67" s="22"/>
      <c r="CA67" s="19">
        <v>12510.8</v>
      </c>
      <c r="CB67" s="20"/>
      <c r="CC67" s="18"/>
      <c r="CD67" s="18"/>
      <c r="CE67" s="19">
        <v>12510800</v>
      </c>
      <c r="CF67" s="21"/>
      <c r="CG67" s="23"/>
    </row>
    <row r="68" spans="1:85" ht="65.45" customHeight="1" x14ac:dyDescent="0.25">
      <c r="A68" s="25" t="s">
        <v>109</v>
      </c>
      <c r="B68" s="15" t="s">
        <v>108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3" t="s">
        <v>110</v>
      </c>
      <c r="R68" s="15" t="s">
        <v>46</v>
      </c>
      <c r="S68" s="15" t="s">
        <v>72</v>
      </c>
      <c r="T68" s="17" t="s">
        <v>35</v>
      </c>
      <c r="U68" s="18">
        <v>10051.200000000001</v>
      </c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>
        <v>-2</v>
      </c>
      <c r="AG68" s="18"/>
      <c r="AH68" s="18"/>
      <c r="AI68" s="18"/>
      <c r="AJ68" s="18"/>
      <c r="AK68" s="18"/>
      <c r="AL68" s="19">
        <v>10049.200000000001</v>
      </c>
      <c r="AM68" s="18"/>
      <c r="AN68" s="18"/>
      <c r="AO68" s="18"/>
      <c r="AP68" s="19">
        <v>10049200</v>
      </c>
      <c r="AQ68" s="18"/>
      <c r="AR68" s="18">
        <v>10311.299999999999</v>
      </c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20"/>
      <c r="BE68" s="18"/>
      <c r="BF68" s="18"/>
      <c r="BG68" s="21"/>
      <c r="BH68" s="22"/>
      <c r="BI68" s="19">
        <v>10311.299999999999</v>
      </c>
      <c r="BJ68" s="20"/>
      <c r="BK68" s="18"/>
      <c r="BL68" s="18"/>
      <c r="BM68" s="19">
        <v>10311300</v>
      </c>
      <c r="BN68" s="22"/>
      <c r="BO68" s="18">
        <v>10592.8</v>
      </c>
      <c r="BP68" s="20"/>
      <c r="BQ68" s="18"/>
      <c r="BR68" s="18"/>
      <c r="BS68" s="21"/>
      <c r="BT68" s="22"/>
      <c r="BU68" s="18"/>
      <c r="BV68" s="20"/>
      <c r="BW68" s="18"/>
      <c r="BX68" s="18"/>
      <c r="BY68" s="21"/>
      <c r="BZ68" s="22"/>
      <c r="CA68" s="19">
        <v>10592.8</v>
      </c>
      <c r="CB68" s="20"/>
      <c r="CC68" s="18"/>
      <c r="CD68" s="18"/>
      <c r="CE68" s="19">
        <v>10592800</v>
      </c>
      <c r="CF68" s="21"/>
      <c r="CG68" s="23"/>
    </row>
    <row r="69" spans="1:85" ht="65.45" customHeight="1" x14ac:dyDescent="0.25">
      <c r="A69" s="25" t="s">
        <v>111</v>
      </c>
      <c r="B69" s="15" t="s">
        <v>108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3" t="s">
        <v>107</v>
      </c>
      <c r="R69" s="15" t="s">
        <v>46</v>
      </c>
      <c r="S69" s="15" t="s">
        <v>112</v>
      </c>
      <c r="T69" s="17" t="s">
        <v>35</v>
      </c>
      <c r="U69" s="18">
        <v>20</v>
      </c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9">
        <v>20</v>
      </c>
      <c r="AM69" s="18"/>
      <c r="AN69" s="18"/>
      <c r="AO69" s="18"/>
      <c r="AP69" s="19">
        <v>20000</v>
      </c>
      <c r="AQ69" s="18"/>
      <c r="AR69" s="18">
        <v>20</v>
      </c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20"/>
      <c r="BE69" s="18"/>
      <c r="BF69" s="18"/>
      <c r="BG69" s="21"/>
      <c r="BH69" s="22"/>
      <c r="BI69" s="19">
        <v>20</v>
      </c>
      <c r="BJ69" s="20"/>
      <c r="BK69" s="18"/>
      <c r="BL69" s="18"/>
      <c r="BM69" s="19">
        <v>20000</v>
      </c>
      <c r="BN69" s="22"/>
      <c r="BO69" s="18">
        <v>20</v>
      </c>
      <c r="BP69" s="20"/>
      <c r="BQ69" s="18"/>
      <c r="BR69" s="18"/>
      <c r="BS69" s="21"/>
      <c r="BT69" s="22"/>
      <c r="BU69" s="18"/>
      <c r="BV69" s="20"/>
      <c r="BW69" s="18"/>
      <c r="BX69" s="18"/>
      <c r="BY69" s="21"/>
      <c r="BZ69" s="22"/>
      <c r="CA69" s="19">
        <v>20</v>
      </c>
      <c r="CB69" s="20"/>
      <c r="CC69" s="18"/>
      <c r="CD69" s="18"/>
      <c r="CE69" s="19">
        <v>20000</v>
      </c>
      <c r="CF69" s="21"/>
      <c r="CG69" s="23"/>
    </row>
    <row r="70" spans="1:85" ht="65.45" customHeight="1" x14ac:dyDescent="0.25">
      <c r="A70" s="25" t="s">
        <v>111</v>
      </c>
      <c r="B70" s="15" t="s">
        <v>108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3" t="s">
        <v>107</v>
      </c>
      <c r="R70" s="15" t="s">
        <v>46</v>
      </c>
      <c r="S70" s="15" t="s">
        <v>72</v>
      </c>
      <c r="T70" s="17" t="s">
        <v>35</v>
      </c>
      <c r="U70" s="18">
        <v>1779</v>
      </c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>
        <v>5</v>
      </c>
      <c r="AG70" s="18"/>
      <c r="AH70" s="18"/>
      <c r="AI70" s="18"/>
      <c r="AJ70" s="18"/>
      <c r="AK70" s="18"/>
      <c r="AL70" s="19">
        <v>1784</v>
      </c>
      <c r="AM70" s="18"/>
      <c r="AN70" s="18"/>
      <c r="AO70" s="18"/>
      <c r="AP70" s="19">
        <v>1784000</v>
      </c>
      <c r="AQ70" s="18"/>
      <c r="AR70" s="18">
        <v>1819.1</v>
      </c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20"/>
      <c r="BE70" s="18"/>
      <c r="BF70" s="18"/>
      <c r="BG70" s="21"/>
      <c r="BH70" s="22"/>
      <c r="BI70" s="19">
        <v>1819.1</v>
      </c>
      <c r="BJ70" s="20"/>
      <c r="BK70" s="18"/>
      <c r="BL70" s="18"/>
      <c r="BM70" s="19">
        <v>1819100</v>
      </c>
      <c r="BN70" s="22"/>
      <c r="BO70" s="18">
        <v>1860.8</v>
      </c>
      <c r="BP70" s="20"/>
      <c r="BQ70" s="18"/>
      <c r="BR70" s="18"/>
      <c r="BS70" s="21"/>
      <c r="BT70" s="22"/>
      <c r="BU70" s="18"/>
      <c r="BV70" s="20"/>
      <c r="BW70" s="18"/>
      <c r="BX70" s="18"/>
      <c r="BY70" s="21"/>
      <c r="BZ70" s="22"/>
      <c r="CA70" s="19">
        <v>1860.8</v>
      </c>
      <c r="CB70" s="20"/>
      <c r="CC70" s="18"/>
      <c r="CD70" s="18"/>
      <c r="CE70" s="19">
        <v>1860800</v>
      </c>
      <c r="CF70" s="21"/>
      <c r="CG70" s="23"/>
    </row>
    <row r="71" spans="1:85" ht="65.45" customHeight="1" x14ac:dyDescent="0.25">
      <c r="A71" s="25" t="s">
        <v>113</v>
      </c>
      <c r="B71" s="15" t="s">
        <v>108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3" t="s">
        <v>114</v>
      </c>
      <c r="R71" s="15" t="s">
        <v>46</v>
      </c>
      <c r="S71" s="15" t="s">
        <v>72</v>
      </c>
      <c r="T71" s="17" t="s">
        <v>35</v>
      </c>
      <c r="U71" s="18">
        <v>38.1</v>
      </c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9">
        <v>38.1</v>
      </c>
      <c r="AM71" s="18"/>
      <c r="AN71" s="18"/>
      <c r="AO71" s="18"/>
      <c r="AP71" s="19">
        <v>38100</v>
      </c>
      <c r="AQ71" s="18"/>
      <c r="AR71" s="18">
        <v>37.200000000000003</v>
      </c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20"/>
      <c r="BE71" s="18"/>
      <c r="BF71" s="18"/>
      <c r="BG71" s="21"/>
      <c r="BH71" s="22"/>
      <c r="BI71" s="19">
        <v>37.200000000000003</v>
      </c>
      <c r="BJ71" s="20"/>
      <c r="BK71" s="18"/>
      <c r="BL71" s="18"/>
      <c r="BM71" s="19">
        <v>37200</v>
      </c>
      <c r="BN71" s="22"/>
      <c r="BO71" s="18">
        <v>37.200000000000003</v>
      </c>
      <c r="BP71" s="20"/>
      <c r="BQ71" s="18"/>
      <c r="BR71" s="18"/>
      <c r="BS71" s="21"/>
      <c r="BT71" s="22"/>
      <c r="BU71" s="18"/>
      <c r="BV71" s="20"/>
      <c r="BW71" s="18"/>
      <c r="BX71" s="18"/>
      <c r="BY71" s="21"/>
      <c r="BZ71" s="22"/>
      <c r="CA71" s="19">
        <v>37.200000000000003</v>
      </c>
      <c r="CB71" s="20"/>
      <c r="CC71" s="18"/>
      <c r="CD71" s="18"/>
      <c r="CE71" s="19">
        <v>37200</v>
      </c>
      <c r="CF71" s="21"/>
      <c r="CG71" s="23"/>
    </row>
    <row r="72" spans="1:85" ht="65.45" customHeight="1" x14ac:dyDescent="0.25">
      <c r="A72" s="14" t="s">
        <v>115</v>
      </c>
      <c r="B72" s="15" t="s">
        <v>116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3"/>
      <c r="R72" s="15"/>
      <c r="S72" s="15"/>
      <c r="T72" s="17" t="s">
        <v>35</v>
      </c>
      <c r="U72" s="18">
        <v>27.3</v>
      </c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9">
        <v>27.3</v>
      </c>
      <c r="AM72" s="18"/>
      <c r="AN72" s="18"/>
      <c r="AO72" s="18"/>
      <c r="AP72" s="19">
        <v>27300</v>
      </c>
      <c r="AQ72" s="18"/>
      <c r="AR72" s="18">
        <v>27.3</v>
      </c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20"/>
      <c r="BE72" s="18"/>
      <c r="BF72" s="18"/>
      <c r="BG72" s="21"/>
      <c r="BH72" s="22"/>
      <c r="BI72" s="19">
        <v>27.3</v>
      </c>
      <c r="BJ72" s="20"/>
      <c r="BK72" s="18"/>
      <c r="BL72" s="18"/>
      <c r="BM72" s="19">
        <v>27300</v>
      </c>
      <c r="BN72" s="22"/>
      <c r="BO72" s="18">
        <v>27.3</v>
      </c>
      <c r="BP72" s="20"/>
      <c r="BQ72" s="18"/>
      <c r="BR72" s="18"/>
      <c r="BS72" s="21"/>
      <c r="BT72" s="22"/>
      <c r="BU72" s="18"/>
      <c r="BV72" s="20"/>
      <c r="BW72" s="18"/>
      <c r="BX72" s="18"/>
      <c r="BY72" s="21"/>
      <c r="BZ72" s="22"/>
      <c r="CA72" s="19">
        <v>27.3</v>
      </c>
      <c r="CB72" s="20"/>
      <c r="CC72" s="18"/>
      <c r="CD72" s="18"/>
      <c r="CE72" s="19">
        <v>27300</v>
      </c>
      <c r="CF72" s="21"/>
      <c r="CG72" s="23"/>
    </row>
    <row r="73" spans="1:85" ht="65.45" customHeight="1" x14ac:dyDescent="0.25">
      <c r="A73" s="14" t="s">
        <v>117</v>
      </c>
      <c r="B73" s="15" t="s">
        <v>116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3" t="s">
        <v>107</v>
      </c>
      <c r="R73" s="15" t="s">
        <v>46</v>
      </c>
      <c r="S73" s="15" t="s">
        <v>72</v>
      </c>
      <c r="T73" s="17" t="s">
        <v>35</v>
      </c>
      <c r="U73" s="18">
        <v>27.3</v>
      </c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9">
        <v>27.3</v>
      </c>
      <c r="AM73" s="18"/>
      <c r="AN73" s="18"/>
      <c r="AO73" s="18"/>
      <c r="AP73" s="19">
        <v>27300</v>
      </c>
      <c r="AQ73" s="18"/>
      <c r="AR73" s="18">
        <v>27.3</v>
      </c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20"/>
      <c r="BE73" s="18"/>
      <c r="BF73" s="18"/>
      <c r="BG73" s="21"/>
      <c r="BH73" s="22"/>
      <c r="BI73" s="19">
        <v>27.3</v>
      </c>
      <c r="BJ73" s="20"/>
      <c r="BK73" s="18"/>
      <c r="BL73" s="18"/>
      <c r="BM73" s="19">
        <v>27300</v>
      </c>
      <c r="BN73" s="22"/>
      <c r="BO73" s="18">
        <v>27.3</v>
      </c>
      <c r="BP73" s="20"/>
      <c r="BQ73" s="18"/>
      <c r="BR73" s="18"/>
      <c r="BS73" s="21"/>
      <c r="BT73" s="22"/>
      <c r="BU73" s="18"/>
      <c r="BV73" s="20"/>
      <c r="BW73" s="18"/>
      <c r="BX73" s="18"/>
      <c r="BY73" s="21"/>
      <c r="BZ73" s="22"/>
      <c r="CA73" s="19">
        <v>27.3</v>
      </c>
      <c r="CB73" s="20"/>
      <c r="CC73" s="18"/>
      <c r="CD73" s="18"/>
      <c r="CE73" s="19">
        <v>27300</v>
      </c>
      <c r="CF73" s="21"/>
      <c r="CG73" s="23"/>
    </row>
    <row r="74" spans="1:85" ht="65.45" customHeight="1" x14ac:dyDescent="0.25">
      <c r="A74" s="14" t="s">
        <v>118</v>
      </c>
      <c r="B74" s="15" t="s">
        <v>119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3"/>
      <c r="R74" s="15"/>
      <c r="S74" s="15"/>
      <c r="T74" s="17" t="s">
        <v>35</v>
      </c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>
        <v>4</v>
      </c>
      <c r="AG74" s="18"/>
      <c r="AH74" s="18"/>
      <c r="AI74" s="18"/>
      <c r="AJ74" s="18"/>
      <c r="AK74" s="18"/>
      <c r="AL74" s="19">
        <v>4</v>
      </c>
      <c r="AM74" s="18"/>
      <c r="AN74" s="18"/>
      <c r="AO74" s="18"/>
      <c r="AP74" s="19">
        <v>4000</v>
      </c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20"/>
      <c r="BE74" s="18"/>
      <c r="BF74" s="18"/>
      <c r="BG74" s="21"/>
      <c r="BH74" s="22"/>
      <c r="BI74" s="19"/>
      <c r="BJ74" s="20"/>
      <c r="BK74" s="18"/>
      <c r="BL74" s="18"/>
      <c r="BM74" s="19"/>
      <c r="BN74" s="22"/>
      <c r="BO74" s="18"/>
      <c r="BP74" s="20"/>
      <c r="BQ74" s="18"/>
      <c r="BR74" s="18"/>
      <c r="BS74" s="21"/>
      <c r="BT74" s="22"/>
      <c r="BU74" s="18"/>
      <c r="BV74" s="20"/>
      <c r="BW74" s="18"/>
      <c r="BX74" s="18"/>
      <c r="BY74" s="21"/>
      <c r="BZ74" s="22"/>
      <c r="CA74" s="19"/>
      <c r="CB74" s="20"/>
      <c r="CC74" s="18"/>
      <c r="CD74" s="18"/>
      <c r="CE74" s="19"/>
      <c r="CF74" s="21"/>
      <c r="CG74" s="23"/>
    </row>
    <row r="75" spans="1:85" ht="65.45" customHeight="1" x14ac:dyDescent="0.25">
      <c r="A75" s="14" t="s">
        <v>120</v>
      </c>
      <c r="B75" s="15" t="s">
        <v>119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3" t="s">
        <v>107</v>
      </c>
      <c r="R75" s="15" t="s">
        <v>46</v>
      </c>
      <c r="S75" s="15" t="s">
        <v>112</v>
      </c>
      <c r="T75" s="17" t="s">
        <v>35</v>
      </c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>
        <v>4</v>
      </c>
      <c r="AG75" s="18"/>
      <c r="AH75" s="18"/>
      <c r="AI75" s="18"/>
      <c r="AJ75" s="18"/>
      <c r="AK75" s="18"/>
      <c r="AL75" s="19">
        <v>4</v>
      </c>
      <c r="AM75" s="18"/>
      <c r="AN75" s="18"/>
      <c r="AO75" s="18"/>
      <c r="AP75" s="19">
        <v>4000</v>
      </c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20"/>
      <c r="BE75" s="18"/>
      <c r="BF75" s="18"/>
      <c r="BG75" s="21"/>
      <c r="BH75" s="22"/>
      <c r="BI75" s="19"/>
      <c r="BJ75" s="20"/>
      <c r="BK75" s="18"/>
      <c r="BL75" s="18"/>
      <c r="BM75" s="19"/>
      <c r="BN75" s="22"/>
      <c r="BO75" s="18"/>
      <c r="BP75" s="20"/>
      <c r="BQ75" s="18"/>
      <c r="BR75" s="18"/>
      <c r="BS75" s="21"/>
      <c r="BT75" s="22"/>
      <c r="BU75" s="18"/>
      <c r="BV75" s="20"/>
      <c r="BW75" s="18"/>
      <c r="BX75" s="18"/>
      <c r="BY75" s="21"/>
      <c r="BZ75" s="22"/>
      <c r="CA75" s="19"/>
      <c r="CB75" s="20"/>
      <c r="CC75" s="18"/>
      <c r="CD75" s="18"/>
      <c r="CE75" s="19"/>
      <c r="CF75" s="21"/>
      <c r="CG75" s="23"/>
    </row>
    <row r="76" spans="1:85" ht="65.45" customHeight="1" x14ac:dyDescent="0.25">
      <c r="A76" s="14" t="s">
        <v>121</v>
      </c>
      <c r="B76" s="15" t="s">
        <v>122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3"/>
      <c r="R76" s="15"/>
      <c r="S76" s="15"/>
      <c r="T76" s="17" t="s">
        <v>35</v>
      </c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>
        <v>101.5</v>
      </c>
      <c r="AG76" s="18"/>
      <c r="AH76" s="18"/>
      <c r="AI76" s="18"/>
      <c r="AJ76" s="18"/>
      <c r="AK76" s="18"/>
      <c r="AL76" s="19">
        <v>101.5</v>
      </c>
      <c r="AM76" s="18"/>
      <c r="AN76" s="18"/>
      <c r="AO76" s="18"/>
      <c r="AP76" s="19">
        <v>101500</v>
      </c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20"/>
      <c r="BE76" s="18"/>
      <c r="BF76" s="18"/>
      <c r="BG76" s="21"/>
      <c r="BH76" s="22"/>
      <c r="BI76" s="19"/>
      <c r="BJ76" s="20"/>
      <c r="BK76" s="18"/>
      <c r="BL76" s="18"/>
      <c r="BM76" s="19"/>
      <c r="BN76" s="22"/>
      <c r="BO76" s="18"/>
      <c r="BP76" s="20"/>
      <c r="BQ76" s="18"/>
      <c r="BR76" s="18"/>
      <c r="BS76" s="21"/>
      <c r="BT76" s="22"/>
      <c r="BU76" s="18"/>
      <c r="BV76" s="20"/>
      <c r="BW76" s="18"/>
      <c r="BX76" s="18"/>
      <c r="BY76" s="21"/>
      <c r="BZ76" s="22"/>
      <c r="CA76" s="19"/>
      <c r="CB76" s="20"/>
      <c r="CC76" s="18"/>
      <c r="CD76" s="18"/>
      <c r="CE76" s="19"/>
      <c r="CF76" s="21"/>
      <c r="CG76" s="23"/>
    </row>
    <row r="77" spans="1:85" ht="65.45" customHeight="1" x14ac:dyDescent="0.25">
      <c r="A77" s="14" t="s">
        <v>123</v>
      </c>
      <c r="B77" s="15" t="s">
        <v>122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3" t="s">
        <v>107</v>
      </c>
      <c r="R77" s="15" t="s">
        <v>46</v>
      </c>
      <c r="S77" s="15" t="s">
        <v>72</v>
      </c>
      <c r="T77" s="17" t="s">
        <v>35</v>
      </c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>
        <v>101.5</v>
      </c>
      <c r="AG77" s="18"/>
      <c r="AH77" s="18"/>
      <c r="AI77" s="18"/>
      <c r="AJ77" s="18"/>
      <c r="AK77" s="18"/>
      <c r="AL77" s="19">
        <v>101.5</v>
      </c>
      <c r="AM77" s="18"/>
      <c r="AN77" s="18"/>
      <c r="AO77" s="18"/>
      <c r="AP77" s="19">
        <v>101500</v>
      </c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20"/>
      <c r="BE77" s="18"/>
      <c r="BF77" s="18"/>
      <c r="BG77" s="21"/>
      <c r="BH77" s="22"/>
      <c r="BI77" s="19"/>
      <c r="BJ77" s="20"/>
      <c r="BK77" s="18"/>
      <c r="BL77" s="18"/>
      <c r="BM77" s="19"/>
      <c r="BN77" s="22"/>
      <c r="BO77" s="18"/>
      <c r="BP77" s="20"/>
      <c r="BQ77" s="18"/>
      <c r="BR77" s="18"/>
      <c r="BS77" s="21"/>
      <c r="BT77" s="22"/>
      <c r="BU77" s="18"/>
      <c r="BV77" s="20"/>
      <c r="BW77" s="18"/>
      <c r="BX77" s="18"/>
      <c r="BY77" s="21"/>
      <c r="BZ77" s="22"/>
      <c r="CA77" s="19"/>
      <c r="CB77" s="20"/>
      <c r="CC77" s="18"/>
      <c r="CD77" s="18"/>
      <c r="CE77" s="19"/>
      <c r="CF77" s="21"/>
      <c r="CG77" s="23"/>
    </row>
    <row r="78" spans="1:85" ht="65.45" customHeight="1" x14ac:dyDescent="0.25">
      <c r="A78" s="25" t="s">
        <v>82</v>
      </c>
      <c r="B78" s="15" t="s">
        <v>124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3"/>
      <c r="R78" s="15"/>
      <c r="S78" s="15"/>
      <c r="T78" s="17" t="s">
        <v>35</v>
      </c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>
        <v>92</v>
      </c>
      <c r="AG78" s="18"/>
      <c r="AH78" s="18"/>
      <c r="AI78" s="18"/>
      <c r="AJ78" s="18"/>
      <c r="AK78" s="18"/>
      <c r="AL78" s="19">
        <v>92</v>
      </c>
      <c r="AM78" s="18"/>
      <c r="AN78" s="18"/>
      <c r="AO78" s="18"/>
      <c r="AP78" s="19">
        <v>92000</v>
      </c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20"/>
      <c r="BE78" s="18"/>
      <c r="BF78" s="18"/>
      <c r="BG78" s="21"/>
      <c r="BH78" s="22"/>
      <c r="BI78" s="19"/>
      <c r="BJ78" s="20"/>
      <c r="BK78" s="18"/>
      <c r="BL78" s="18"/>
      <c r="BM78" s="19"/>
      <c r="BN78" s="22"/>
      <c r="BO78" s="18"/>
      <c r="BP78" s="20"/>
      <c r="BQ78" s="18"/>
      <c r="BR78" s="18"/>
      <c r="BS78" s="21"/>
      <c r="BT78" s="22"/>
      <c r="BU78" s="18"/>
      <c r="BV78" s="20"/>
      <c r="BW78" s="18"/>
      <c r="BX78" s="18"/>
      <c r="BY78" s="21"/>
      <c r="BZ78" s="22"/>
      <c r="CA78" s="19"/>
      <c r="CB78" s="20"/>
      <c r="CC78" s="18"/>
      <c r="CD78" s="18"/>
      <c r="CE78" s="19"/>
      <c r="CF78" s="21"/>
      <c r="CG78" s="23"/>
    </row>
    <row r="79" spans="1:85" ht="65.45" customHeight="1" x14ac:dyDescent="0.25">
      <c r="A79" s="25" t="s">
        <v>125</v>
      </c>
      <c r="B79" s="15" t="s">
        <v>124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3" t="s">
        <v>107</v>
      </c>
      <c r="R79" s="15" t="s">
        <v>46</v>
      </c>
      <c r="S79" s="15" t="s">
        <v>72</v>
      </c>
      <c r="T79" s="17" t="s">
        <v>35</v>
      </c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>
        <v>92</v>
      </c>
      <c r="AG79" s="18"/>
      <c r="AH79" s="18"/>
      <c r="AI79" s="18"/>
      <c r="AJ79" s="18"/>
      <c r="AK79" s="18"/>
      <c r="AL79" s="19">
        <v>92</v>
      </c>
      <c r="AM79" s="18"/>
      <c r="AN79" s="18"/>
      <c r="AO79" s="18"/>
      <c r="AP79" s="19">
        <v>92000</v>
      </c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20"/>
      <c r="BE79" s="18"/>
      <c r="BF79" s="18"/>
      <c r="BG79" s="21"/>
      <c r="BH79" s="22"/>
      <c r="BI79" s="19"/>
      <c r="BJ79" s="20"/>
      <c r="BK79" s="18"/>
      <c r="BL79" s="18"/>
      <c r="BM79" s="19"/>
      <c r="BN79" s="22"/>
      <c r="BO79" s="18"/>
      <c r="BP79" s="20"/>
      <c r="BQ79" s="18"/>
      <c r="BR79" s="18"/>
      <c r="BS79" s="21"/>
      <c r="BT79" s="22"/>
      <c r="BU79" s="18"/>
      <c r="BV79" s="20"/>
      <c r="BW79" s="18"/>
      <c r="BX79" s="18"/>
      <c r="BY79" s="21"/>
      <c r="BZ79" s="22"/>
      <c r="CA79" s="19"/>
      <c r="CB79" s="20"/>
      <c r="CC79" s="18"/>
      <c r="CD79" s="18"/>
      <c r="CE79" s="19"/>
      <c r="CF79" s="21"/>
      <c r="CG79" s="23"/>
    </row>
    <row r="80" spans="1:85" ht="65.45" customHeight="1" x14ac:dyDescent="0.25">
      <c r="A80" s="14" t="s">
        <v>126</v>
      </c>
      <c r="B80" s="15" t="s">
        <v>127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3"/>
      <c r="R80" s="15"/>
      <c r="S80" s="15"/>
      <c r="T80" s="17" t="s">
        <v>35</v>
      </c>
      <c r="U80" s="18">
        <v>1644</v>
      </c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>
        <v>12.6</v>
      </c>
      <c r="AG80" s="18"/>
      <c r="AH80" s="18"/>
      <c r="AI80" s="18"/>
      <c r="AJ80" s="18"/>
      <c r="AK80" s="18"/>
      <c r="AL80" s="19">
        <v>1656.6</v>
      </c>
      <c r="AM80" s="18"/>
      <c r="AN80" s="18"/>
      <c r="AO80" s="18"/>
      <c r="AP80" s="19">
        <v>1656600</v>
      </c>
      <c r="AQ80" s="18"/>
      <c r="AR80" s="18">
        <v>1715.9</v>
      </c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20"/>
      <c r="BE80" s="18"/>
      <c r="BF80" s="18"/>
      <c r="BG80" s="21"/>
      <c r="BH80" s="22"/>
      <c r="BI80" s="19">
        <v>1715.9</v>
      </c>
      <c r="BJ80" s="20"/>
      <c r="BK80" s="18"/>
      <c r="BL80" s="18"/>
      <c r="BM80" s="19">
        <v>1715900</v>
      </c>
      <c r="BN80" s="22"/>
      <c r="BO80" s="18">
        <v>1784.5</v>
      </c>
      <c r="BP80" s="20"/>
      <c r="BQ80" s="18"/>
      <c r="BR80" s="18"/>
      <c r="BS80" s="21"/>
      <c r="BT80" s="22"/>
      <c r="BU80" s="18"/>
      <c r="BV80" s="20"/>
      <c r="BW80" s="18"/>
      <c r="BX80" s="18"/>
      <c r="BY80" s="21"/>
      <c r="BZ80" s="22"/>
      <c r="CA80" s="19">
        <v>1784.5</v>
      </c>
      <c r="CB80" s="20"/>
      <c r="CC80" s="18"/>
      <c r="CD80" s="18"/>
      <c r="CE80" s="19">
        <v>1784500</v>
      </c>
      <c r="CF80" s="21"/>
      <c r="CG80" s="23"/>
    </row>
    <row r="81" spans="1:85" ht="65.45" customHeight="1" x14ac:dyDescent="0.25">
      <c r="A81" s="25" t="s">
        <v>128</v>
      </c>
      <c r="B81" s="15" t="s">
        <v>127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3" t="s">
        <v>102</v>
      </c>
      <c r="R81" s="15" t="s">
        <v>46</v>
      </c>
      <c r="S81" s="15" t="s">
        <v>72</v>
      </c>
      <c r="T81" s="17" t="s">
        <v>35</v>
      </c>
      <c r="U81" s="18">
        <v>1644</v>
      </c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>
        <v>12.6</v>
      </c>
      <c r="AG81" s="18"/>
      <c r="AH81" s="18"/>
      <c r="AI81" s="18"/>
      <c r="AJ81" s="18"/>
      <c r="AK81" s="18"/>
      <c r="AL81" s="19">
        <v>1656.6</v>
      </c>
      <c r="AM81" s="18"/>
      <c r="AN81" s="18"/>
      <c r="AO81" s="18"/>
      <c r="AP81" s="19">
        <v>1656600</v>
      </c>
      <c r="AQ81" s="18"/>
      <c r="AR81" s="18">
        <v>1715.9</v>
      </c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20"/>
      <c r="BE81" s="18"/>
      <c r="BF81" s="18"/>
      <c r="BG81" s="21"/>
      <c r="BH81" s="22"/>
      <c r="BI81" s="19">
        <v>1715.9</v>
      </c>
      <c r="BJ81" s="20"/>
      <c r="BK81" s="18"/>
      <c r="BL81" s="18"/>
      <c r="BM81" s="19">
        <v>1715900</v>
      </c>
      <c r="BN81" s="22"/>
      <c r="BO81" s="18">
        <v>1784.5</v>
      </c>
      <c r="BP81" s="20"/>
      <c r="BQ81" s="18"/>
      <c r="BR81" s="18"/>
      <c r="BS81" s="21"/>
      <c r="BT81" s="22"/>
      <c r="BU81" s="18"/>
      <c r="BV81" s="20"/>
      <c r="BW81" s="18"/>
      <c r="BX81" s="18"/>
      <c r="BY81" s="21"/>
      <c r="BZ81" s="22"/>
      <c r="CA81" s="19">
        <v>1784.5</v>
      </c>
      <c r="CB81" s="20"/>
      <c r="CC81" s="18"/>
      <c r="CD81" s="18"/>
      <c r="CE81" s="19">
        <v>1784500</v>
      </c>
      <c r="CF81" s="21"/>
      <c r="CG81" s="23"/>
    </row>
    <row r="82" spans="1:85" ht="65.45" customHeight="1" x14ac:dyDescent="0.25">
      <c r="A82" s="14" t="s">
        <v>129</v>
      </c>
      <c r="B82" s="15" t="s">
        <v>130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3"/>
      <c r="R82" s="15"/>
      <c r="S82" s="15"/>
      <c r="T82" s="17" t="s">
        <v>35</v>
      </c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>
        <v>389.5</v>
      </c>
      <c r="AG82" s="18"/>
      <c r="AH82" s="18"/>
      <c r="AI82" s="18"/>
      <c r="AJ82" s="18"/>
      <c r="AK82" s="18"/>
      <c r="AL82" s="19">
        <v>389.5</v>
      </c>
      <c r="AM82" s="18"/>
      <c r="AN82" s="18"/>
      <c r="AO82" s="18"/>
      <c r="AP82" s="19">
        <v>389500</v>
      </c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>
        <v>405.1</v>
      </c>
      <c r="BD82" s="20"/>
      <c r="BE82" s="18"/>
      <c r="BF82" s="18"/>
      <c r="BG82" s="21"/>
      <c r="BH82" s="22"/>
      <c r="BI82" s="19">
        <v>405.1</v>
      </c>
      <c r="BJ82" s="20"/>
      <c r="BK82" s="18"/>
      <c r="BL82" s="18"/>
      <c r="BM82" s="19">
        <v>405100</v>
      </c>
      <c r="BN82" s="22"/>
      <c r="BO82" s="18"/>
      <c r="BP82" s="20"/>
      <c r="BQ82" s="18"/>
      <c r="BR82" s="18"/>
      <c r="BS82" s="21"/>
      <c r="BT82" s="22"/>
      <c r="BU82" s="18">
        <v>421.3</v>
      </c>
      <c r="BV82" s="20"/>
      <c r="BW82" s="18"/>
      <c r="BX82" s="18"/>
      <c r="BY82" s="21"/>
      <c r="BZ82" s="22"/>
      <c r="CA82" s="19">
        <v>421.3</v>
      </c>
      <c r="CB82" s="20"/>
      <c r="CC82" s="18"/>
      <c r="CD82" s="18"/>
      <c r="CE82" s="19">
        <v>421300</v>
      </c>
      <c r="CF82" s="21"/>
      <c r="CG82" s="23"/>
    </row>
    <row r="83" spans="1:85" ht="65.45" customHeight="1" x14ac:dyDescent="0.25">
      <c r="A83" s="25" t="s">
        <v>131</v>
      </c>
      <c r="B83" s="15" t="s">
        <v>130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3" t="s">
        <v>107</v>
      </c>
      <c r="R83" s="15" t="s">
        <v>46</v>
      </c>
      <c r="S83" s="15" t="s">
        <v>72</v>
      </c>
      <c r="T83" s="17" t="s">
        <v>35</v>
      </c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>
        <v>3.8</v>
      </c>
      <c r="AG83" s="18"/>
      <c r="AH83" s="18"/>
      <c r="AI83" s="18"/>
      <c r="AJ83" s="18"/>
      <c r="AK83" s="18"/>
      <c r="AL83" s="19">
        <v>3.8</v>
      </c>
      <c r="AM83" s="18"/>
      <c r="AN83" s="18"/>
      <c r="AO83" s="18"/>
      <c r="AP83" s="19">
        <v>3800</v>
      </c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>
        <v>3.9</v>
      </c>
      <c r="BD83" s="20"/>
      <c r="BE83" s="18"/>
      <c r="BF83" s="18"/>
      <c r="BG83" s="21"/>
      <c r="BH83" s="22"/>
      <c r="BI83" s="19">
        <v>3.9</v>
      </c>
      <c r="BJ83" s="20"/>
      <c r="BK83" s="18"/>
      <c r="BL83" s="18"/>
      <c r="BM83" s="19">
        <v>3900</v>
      </c>
      <c r="BN83" s="22"/>
      <c r="BO83" s="18"/>
      <c r="BP83" s="20"/>
      <c r="BQ83" s="18"/>
      <c r="BR83" s="18"/>
      <c r="BS83" s="21"/>
      <c r="BT83" s="22"/>
      <c r="BU83" s="18">
        <v>4.0999999999999996</v>
      </c>
      <c r="BV83" s="20"/>
      <c r="BW83" s="18"/>
      <c r="BX83" s="18"/>
      <c r="BY83" s="21"/>
      <c r="BZ83" s="22"/>
      <c r="CA83" s="19">
        <v>4.0999999999999996</v>
      </c>
      <c r="CB83" s="20"/>
      <c r="CC83" s="18"/>
      <c r="CD83" s="18"/>
      <c r="CE83" s="19">
        <v>4100</v>
      </c>
      <c r="CF83" s="21"/>
      <c r="CG83" s="23"/>
    </row>
    <row r="84" spans="1:85" ht="65.45" customHeight="1" x14ac:dyDescent="0.25">
      <c r="A84" s="25" t="s">
        <v>132</v>
      </c>
      <c r="B84" s="15" t="s">
        <v>130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3" t="s">
        <v>133</v>
      </c>
      <c r="R84" s="15" t="s">
        <v>46</v>
      </c>
      <c r="S84" s="15" t="s">
        <v>72</v>
      </c>
      <c r="T84" s="17" t="s">
        <v>35</v>
      </c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>
        <v>385.7</v>
      </c>
      <c r="AG84" s="18"/>
      <c r="AH84" s="18"/>
      <c r="AI84" s="18"/>
      <c r="AJ84" s="18"/>
      <c r="AK84" s="18"/>
      <c r="AL84" s="19">
        <v>385.7</v>
      </c>
      <c r="AM84" s="18"/>
      <c r="AN84" s="18"/>
      <c r="AO84" s="18"/>
      <c r="AP84" s="19">
        <v>385700</v>
      </c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>
        <v>401.2</v>
      </c>
      <c r="BD84" s="20"/>
      <c r="BE84" s="18"/>
      <c r="BF84" s="18"/>
      <c r="BG84" s="21"/>
      <c r="BH84" s="22"/>
      <c r="BI84" s="19">
        <v>401.2</v>
      </c>
      <c r="BJ84" s="20"/>
      <c r="BK84" s="18"/>
      <c r="BL84" s="18"/>
      <c r="BM84" s="19">
        <v>401200</v>
      </c>
      <c r="BN84" s="22"/>
      <c r="BO84" s="18"/>
      <c r="BP84" s="20"/>
      <c r="BQ84" s="18"/>
      <c r="BR84" s="18"/>
      <c r="BS84" s="21"/>
      <c r="BT84" s="22"/>
      <c r="BU84" s="18">
        <v>417.2</v>
      </c>
      <c r="BV84" s="20"/>
      <c r="BW84" s="18"/>
      <c r="BX84" s="18"/>
      <c r="BY84" s="21"/>
      <c r="BZ84" s="22"/>
      <c r="CA84" s="19">
        <v>417.2</v>
      </c>
      <c r="CB84" s="20"/>
      <c r="CC84" s="18"/>
      <c r="CD84" s="18"/>
      <c r="CE84" s="19">
        <v>417200</v>
      </c>
      <c r="CF84" s="21"/>
      <c r="CG84" s="23"/>
    </row>
    <row r="85" spans="1:85" ht="65.45" customHeight="1" x14ac:dyDescent="0.25">
      <c r="A85" s="14" t="s">
        <v>134</v>
      </c>
      <c r="B85" s="15" t="s">
        <v>135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3"/>
      <c r="R85" s="15"/>
      <c r="S85" s="15"/>
      <c r="T85" s="17" t="s">
        <v>35</v>
      </c>
      <c r="U85" s="18">
        <v>41.5</v>
      </c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9">
        <v>41.5</v>
      </c>
      <c r="AM85" s="18"/>
      <c r="AN85" s="18"/>
      <c r="AO85" s="18"/>
      <c r="AP85" s="19">
        <v>41500</v>
      </c>
      <c r="AQ85" s="18"/>
      <c r="AR85" s="18">
        <v>41.5</v>
      </c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20"/>
      <c r="BE85" s="18"/>
      <c r="BF85" s="18"/>
      <c r="BG85" s="21"/>
      <c r="BH85" s="22"/>
      <c r="BI85" s="19">
        <v>41.5</v>
      </c>
      <c r="BJ85" s="20"/>
      <c r="BK85" s="18"/>
      <c r="BL85" s="18"/>
      <c r="BM85" s="19">
        <v>41500</v>
      </c>
      <c r="BN85" s="22"/>
      <c r="BO85" s="18">
        <v>41.5</v>
      </c>
      <c r="BP85" s="20"/>
      <c r="BQ85" s="18"/>
      <c r="BR85" s="18"/>
      <c r="BS85" s="21"/>
      <c r="BT85" s="22"/>
      <c r="BU85" s="18"/>
      <c r="BV85" s="20"/>
      <c r="BW85" s="18"/>
      <c r="BX85" s="18"/>
      <c r="BY85" s="21"/>
      <c r="BZ85" s="22"/>
      <c r="CA85" s="19">
        <v>41.5</v>
      </c>
      <c r="CB85" s="20"/>
      <c r="CC85" s="18"/>
      <c r="CD85" s="18"/>
      <c r="CE85" s="19">
        <v>41500</v>
      </c>
      <c r="CF85" s="21"/>
      <c r="CG85" s="23"/>
    </row>
    <row r="86" spans="1:85" ht="65.45" customHeight="1" x14ac:dyDescent="0.25">
      <c r="A86" s="14" t="s">
        <v>136</v>
      </c>
      <c r="B86" s="15" t="s">
        <v>135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3" t="s">
        <v>107</v>
      </c>
      <c r="R86" s="15" t="s">
        <v>46</v>
      </c>
      <c r="S86" s="15" t="s">
        <v>72</v>
      </c>
      <c r="T86" s="17" t="s">
        <v>35</v>
      </c>
      <c r="U86" s="18">
        <v>39.9</v>
      </c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9">
        <v>39.9</v>
      </c>
      <c r="AM86" s="18"/>
      <c r="AN86" s="18"/>
      <c r="AO86" s="18"/>
      <c r="AP86" s="19">
        <v>39900</v>
      </c>
      <c r="AQ86" s="18"/>
      <c r="AR86" s="18">
        <v>39.9</v>
      </c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20"/>
      <c r="BE86" s="18"/>
      <c r="BF86" s="18"/>
      <c r="BG86" s="21"/>
      <c r="BH86" s="22"/>
      <c r="BI86" s="19">
        <v>39.9</v>
      </c>
      <c r="BJ86" s="20"/>
      <c r="BK86" s="18"/>
      <c r="BL86" s="18"/>
      <c r="BM86" s="19">
        <v>39900</v>
      </c>
      <c r="BN86" s="22"/>
      <c r="BO86" s="18">
        <v>39.9</v>
      </c>
      <c r="BP86" s="20"/>
      <c r="BQ86" s="18"/>
      <c r="BR86" s="18"/>
      <c r="BS86" s="21"/>
      <c r="BT86" s="22"/>
      <c r="BU86" s="18"/>
      <c r="BV86" s="20"/>
      <c r="BW86" s="18"/>
      <c r="BX86" s="18"/>
      <c r="BY86" s="21"/>
      <c r="BZ86" s="22"/>
      <c r="CA86" s="19">
        <v>39.9</v>
      </c>
      <c r="CB86" s="20"/>
      <c r="CC86" s="18"/>
      <c r="CD86" s="18"/>
      <c r="CE86" s="19">
        <v>39900</v>
      </c>
      <c r="CF86" s="21"/>
      <c r="CG86" s="23"/>
    </row>
    <row r="87" spans="1:85" ht="65.45" customHeight="1" x14ac:dyDescent="0.25">
      <c r="A87" s="14" t="s">
        <v>137</v>
      </c>
      <c r="B87" s="15" t="s">
        <v>135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3" t="s">
        <v>114</v>
      </c>
      <c r="R87" s="15" t="s">
        <v>46</v>
      </c>
      <c r="S87" s="15" t="s">
        <v>72</v>
      </c>
      <c r="T87" s="17" t="s">
        <v>35</v>
      </c>
      <c r="U87" s="18">
        <v>1.6</v>
      </c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9">
        <v>1.6</v>
      </c>
      <c r="AM87" s="18"/>
      <c r="AN87" s="18"/>
      <c r="AO87" s="18"/>
      <c r="AP87" s="19">
        <v>1600</v>
      </c>
      <c r="AQ87" s="18"/>
      <c r="AR87" s="18">
        <v>1.6</v>
      </c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20"/>
      <c r="BE87" s="18"/>
      <c r="BF87" s="18"/>
      <c r="BG87" s="21"/>
      <c r="BH87" s="22"/>
      <c r="BI87" s="19">
        <v>1.6</v>
      </c>
      <c r="BJ87" s="20"/>
      <c r="BK87" s="18"/>
      <c r="BL87" s="18"/>
      <c r="BM87" s="19">
        <v>1600</v>
      </c>
      <c r="BN87" s="22"/>
      <c r="BO87" s="18">
        <v>1.6</v>
      </c>
      <c r="BP87" s="20"/>
      <c r="BQ87" s="18"/>
      <c r="BR87" s="18"/>
      <c r="BS87" s="21"/>
      <c r="BT87" s="22"/>
      <c r="BU87" s="18"/>
      <c r="BV87" s="20"/>
      <c r="BW87" s="18"/>
      <c r="BX87" s="18"/>
      <c r="BY87" s="21"/>
      <c r="BZ87" s="22"/>
      <c r="CA87" s="19">
        <v>1.6</v>
      </c>
      <c r="CB87" s="20"/>
      <c r="CC87" s="18"/>
      <c r="CD87" s="18"/>
      <c r="CE87" s="19">
        <v>1600</v>
      </c>
      <c r="CF87" s="21"/>
      <c r="CG87" s="23"/>
    </row>
    <row r="88" spans="1:85" ht="65.45" customHeight="1" x14ac:dyDescent="0.25">
      <c r="A88" s="14" t="s">
        <v>138</v>
      </c>
      <c r="B88" s="15" t="s">
        <v>139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3"/>
      <c r="R88" s="15"/>
      <c r="S88" s="15"/>
      <c r="T88" s="17" t="s">
        <v>35</v>
      </c>
      <c r="U88" s="18">
        <v>2853.1</v>
      </c>
      <c r="V88" s="18"/>
      <c r="W88" s="18"/>
      <c r="X88" s="18">
        <v>2721.8</v>
      </c>
      <c r="Y88" s="18">
        <v>2721.8</v>
      </c>
      <c r="Z88" s="18">
        <v>131.30000000000001</v>
      </c>
      <c r="AA88" s="18">
        <v>131.30000000000001</v>
      </c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9">
        <v>2853.1</v>
      </c>
      <c r="AM88" s="18"/>
      <c r="AN88" s="18">
        <v>2721.8</v>
      </c>
      <c r="AO88" s="18">
        <v>131.30000000000001</v>
      </c>
      <c r="AP88" s="19">
        <v>2853100</v>
      </c>
      <c r="AQ88" s="18"/>
      <c r="AR88" s="18">
        <v>2967.2</v>
      </c>
      <c r="AS88" s="18"/>
      <c r="AT88" s="18"/>
      <c r="AU88" s="18">
        <v>2830.7</v>
      </c>
      <c r="AV88" s="18">
        <v>2830.7</v>
      </c>
      <c r="AW88" s="18">
        <v>136.5</v>
      </c>
      <c r="AX88" s="18">
        <v>136.5</v>
      </c>
      <c r="AY88" s="18"/>
      <c r="AZ88" s="18"/>
      <c r="BA88" s="18"/>
      <c r="BB88" s="18"/>
      <c r="BC88" s="18"/>
      <c r="BD88" s="20"/>
      <c r="BE88" s="18"/>
      <c r="BF88" s="18"/>
      <c r="BG88" s="21"/>
      <c r="BH88" s="22"/>
      <c r="BI88" s="19">
        <v>2967.2</v>
      </c>
      <c r="BJ88" s="20"/>
      <c r="BK88" s="18">
        <v>2830.7</v>
      </c>
      <c r="BL88" s="18">
        <v>136.5</v>
      </c>
      <c r="BM88" s="19">
        <v>2967200</v>
      </c>
      <c r="BN88" s="22"/>
      <c r="BO88" s="18">
        <v>3085.8</v>
      </c>
      <c r="BP88" s="20"/>
      <c r="BQ88" s="18">
        <v>2925.3</v>
      </c>
      <c r="BR88" s="18">
        <v>160.5</v>
      </c>
      <c r="BS88" s="21"/>
      <c r="BT88" s="22"/>
      <c r="BU88" s="18"/>
      <c r="BV88" s="20"/>
      <c r="BW88" s="18"/>
      <c r="BX88" s="18"/>
      <c r="BY88" s="21"/>
      <c r="BZ88" s="22"/>
      <c r="CA88" s="19">
        <v>3085.8</v>
      </c>
      <c r="CB88" s="20"/>
      <c r="CC88" s="18">
        <v>2925.3</v>
      </c>
      <c r="CD88" s="18">
        <v>160.5</v>
      </c>
      <c r="CE88" s="19">
        <v>3085800</v>
      </c>
      <c r="CF88" s="21"/>
      <c r="CG88" s="23"/>
    </row>
    <row r="89" spans="1:85" ht="65.45" customHeight="1" x14ac:dyDescent="0.25">
      <c r="A89" s="14" t="s">
        <v>140</v>
      </c>
      <c r="B89" s="15" t="s">
        <v>139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3" t="s">
        <v>45</v>
      </c>
      <c r="R89" s="15" t="s">
        <v>46</v>
      </c>
      <c r="S89" s="15" t="s">
        <v>72</v>
      </c>
      <c r="T89" s="17" t="s">
        <v>35</v>
      </c>
      <c r="U89" s="18">
        <v>2853.1</v>
      </c>
      <c r="V89" s="18"/>
      <c r="W89" s="18"/>
      <c r="X89" s="18">
        <v>2721.8</v>
      </c>
      <c r="Y89" s="18">
        <v>2721.8</v>
      </c>
      <c r="Z89" s="18">
        <v>131.30000000000001</v>
      </c>
      <c r="AA89" s="18">
        <v>131.30000000000001</v>
      </c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9">
        <v>2853.1</v>
      </c>
      <c r="AM89" s="18"/>
      <c r="AN89" s="18">
        <v>2721.8</v>
      </c>
      <c r="AO89" s="18">
        <v>131.30000000000001</v>
      </c>
      <c r="AP89" s="19">
        <v>2853100</v>
      </c>
      <c r="AQ89" s="18"/>
      <c r="AR89" s="18">
        <v>2967.2</v>
      </c>
      <c r="AS89" s="18"/>
      <c r="AT89" s="18"/>
      <c r="AU89" s="18">
        <v>2830.7</v>
      </c>
      <c r="AV89" s="18">
        <v>2830.7</v>
      </c>
      <c r="AW89" s="18">
        <v>136.5</v>
      </c>
      <c r="AX89" s="18">
        <v>136.5</v>
      </c>
      <c r="AY89" s="18"/>
      <c r="AZ89" s="18"/>
      <c r="BA89" s="18"/>
      <c r="BB89" s="18"/>
      <c r="BC89" s="18"/>
      <c r="BD89" s="20"/>
      <c r="BE89" s="18"/>
      <c r="BF89" s="18"/>
      <c r="BG89" s="21"/>
      <c r="BH89" s="22"/>
      <c r="BI89" s="19">
        <v>2967.2</v>
      </c>
      <c r="BJ89" s="20"/>
      <c r="BK89" s="18">
        <v>2830.7</v>
      </c>
      <c r="BL89" s="18">
        <v>136.5</v>
      </c>
      <c r="BM89" s="19">
        <v>2967200</v>
      </c>
      <c r="BN89" s="22"/>
      <c r="BO89" s="18">
        <v>3085.8</v>
      </c>
      <c r="BP89" s="20"/>
      <c r="BQ89" s="18">
        <v>2925.3</v>
      </c>
      <c r="BR89" s="18">
        <v>160.5</v>
      </c>
      <c r="BS89" s="21"/>
      <c r="BT89" s="22"/>
      <c r="BU89" s="18"/>
      <c r="BV89" s="20"/>
      <c r="BW89" s="18"/>
      <c r="BX89" s="18"/>
      <c r="BY89" s="21"/>
      <c r="BZ89" s="22"/>
      <c r="CA89" s="19">
        <v>3085.8</v>
      </c>
      <c r="CB89" s="20"/>
      <c r="CC89" s="18">
        <v>2925.3</v>
      </c>
      <c r="CD89" s="18">
        <v>160.5</v>
      </c>
      <c r="CE89" s="19">
        <v>3085800</v>
      </c>
      <c r="CF89" s="21"/>
      <c r="CG89" s="23"/>
    </row>
    <row r="90" spans="1:85" ht="65.45" customHeight="1" x14ac:dyDescent="0.25">
      <c r="A90" s="14" t="s">
        <v>141</v>
      </c>
      <c r="B90" s="15" t="s">
        <v>142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3"/>
      <c r="R90" s="15"/>
      <c r="S90" s="15"/>
      <c r="T90" s="17" t="s">
        <v>35</v>
      </c>
      <c r="U90" s="18">
        <v>636.79999999999995</v>
      </c>
      <c r="V90" s="18"/>
      <c r="W90" s="18"/>
      <c r="X90" s="18">
        <v>179.1</v>
      </c>
      <c r="Y90" s="18">
        <v>179.1</v>
      </c>
      <c r="Z90" s="18">
        <v>8.6999999999999993</v>
      </c>
      <c r="AA90" s="18">
        <v>8.6999999999999993</v>
      </c>
      <c r="AB90" s="18"/>
      <c r="AC90" s="18"/>
      <c r="AD90" s="18"/>
      <c r="AE90" s="18"/>
      <c r="AF90" s="18">
        <v>580</v>
      </c>
      <c r="AG90" s="18"/>
      <c r="AH90" s="18"/>
      <c r="AI90" s="18"/>
      <c r="AJ90" s="18"/>
      <c r="AK90" s="18"/>
      <c r="AL90" s="19">
        <v>1216.8</v>
      </c>
      <c r="AM90" s="18"/>
      <c r="AN90" s="18">
        <v>179.1</v>
      </c>
      <c r="AO90" s="18">
        <v>8.6999999999999993</v>
      </c>
      <c r="AP90" s="19">
        <v>1216800</v>
      </c>
      <c r="AQ90" s="18"/>
      <c r="AR90" s="18">
        <v>636.79999999999995</v>
      </c>
      <c r="AS90" s="18"/>
      <c r="AT90" s="18"/>
      <c r="AU90" s="18">
        <v>179.1</v>
      </c>
      <c r="AV90" s="18">
        <v>179.1</v>
      </c>
      <c r="AW90" s="18">
        <v>8.6999999999999993</v>
      </c>
      <c r="AX90" s="18">
        <v>8.6999999999999993</v>
      </c>
      <c r="AY90" s="18"/>
      <c r="AZ90" s="18"/>
      <c r="BA90" s="18"/>
      <c r="BB90" s="18"/>
      <c r="BC90" s="18"/>
      <c r="BD90" s="20"/>
      <c r="BE90" s="18"/>
      <c r="BF90" s="18"/>
      <c r="BG90" s="21"/>
      <c r="BH90" s="22"/>
      <c r="BI90" s="19">
        <v>636.79999999999995</v>
      </c>
      <c r="BJ90" s="20"/>
      <c r="BK90" s="18">
        <v>179.1</v>
      </c>
      <c r="BL90" s="18">
        <v>8.6999999999999993</v>
      </c>
      <c r="BM90" s="19">
        <v>636800</v>
      </c>
      <c r="BN90" s="22"/>
      <c r="BO90" s="18">
        <v>667.6</v>
      </c>
      <c r="BP90" s="20"/>
      <c r="BQ90" s="18">
        <v>207.2</v>
      </c>
      <c r="BR90" s="18">
        <v>11.4</v>
      </c>
      <c r="BS90" s="21"/>
      <c r="BT90" s="22"/>
      <c r="BU90" s="18"/>
      <c r="BV90" s="20"/>
      <c r="BW90" s="18"/>
      <c r="BX90" s="18"/>
      <c r="BY90" s="21"/>
      <c r="BZ90" s="22"/>
      <c r="CA90" s="19">
        <v>667.6</v>
      </c>
      <c r="CB90" s="20"/>
      <c r="CC90" s="18">
        <v>207.2</v>
      </c>
      <c r="CD90" s="18">
        <v>11.4</v>
      </c>
      <c r="CE90" s="19">
        <v>667600</v>
      </c>
      <c r="CF90" s="21"/>
      <c r="CG90" s="23"/>
    </row>
    <row r="91" spans="1:85" ht="65.45" customHeight="1" x14ac:dyDescent="0.25">
      <c r="A91" s="14" t="s">
        <v>59</v>
      </c>
      <c r="B91" s="15" t="s">
        <v>143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3"/>
      <c r="R91" s="15"/>
      <c r="S91" s="15"/>
      <c r="T91" s="17" t="s">
        <v>35</v>
      </c>
      <c r="U91" s="18">
        <v>636.79999999999995</v>
      </c>
      <c r="V91" s="18"/>
      <c r="W91" s="18"/>
      <c r="X91" s="18">
        <v>179.1</v>
      </c>
      <c r="Y91" s="18">
        <v>179.1</v>
      </c>
      <c r="Z91" s="18">
        <v>8.6999999999999993</v>
      </c>
      <c r="AA91" s="18">
        <v>8.6999999999999993</v>
      </c>
      <c r="AB91" s="18"/>
      <c r="AC91" s="18"/>
      <c r="AD91" s="18"/>
      <c r="AE91" s="18"/>
      <c r="AF91" s="18">
        <v>580</v>
      </c>
      <c r="AG91" s="18"/>
      <c r="AH91" s="18"/>
      <c r="AI91" s="18"/>
      <c r="AJ91" s="18"/>
      <c r="AK91" s="18"/>
      <c r="AL91" s="19">
        <v>1216.8</v>
      </c>
      <c r="AM91" s="18"/>
      <c r="AN91" s="18">
        <v>179.1</v>
      </c>
      <c r="AO91" s="18">
        <v>8.6999999999999993</v>
      </c>
      <c r="AP91" s="19">
        <v>1216800</v>
      </c>
      <c r="AQ91" s="18"/>
      <c r="AR91" s="18">
        <v>636.79999999999995</v>
      </c>
      <c r="AS91" s="18"/>
      <c r="AT91" s="18"/>
      <c r="AU91" s="18">
        <v>179.1</v>
      </c>
      <c r="AV91" s="18">
        <v>179.1</v>
      </c>
      <c r="AW91" s="18">
        <v>8.6999999999999993</v>
      </c>
      <c r="AX91" s="18">
        <v>8.6999999999999993</v>
      </c>
      <c r="AY91" s="18"/>
      <c r="AZ91" s="18"/>
      <c r="BA91" s="18"/>
      <c r="BB91" s="18"/>
      <c r="BC91" s="18"/>
      <c r="BD91" s="20"/>
      <c r="BE91" s="18"/>
      <c r="BF91" s="18"/>
      <c r="BG91" s="21"/>
      <c r="BH91" s="22"/>
      <c r="BI91" s="19">
        <v>636.79999999999995</v>
      </c>
      <c r="BJ91" s="20"/>
      <c r="BK91" s="18">
        <v>179.1</v>
      </c>
      <c r="BL91" s="18">
        <v>8.6999999999999993</v>
      </c>
      <c r="BM91" s="19">
        <v>636800</v>
      </c>
      <c r="BN91" s="22"/>
      <c r="BO91" s="18">
        <v>667.6</v>
      </c>
      <c r="BP91" s="20"/>
      <c r="BQ91" s="18">
        <v>207.2</v>
      </c>
      <c r="BR91" s="18">
        <v>11.4</v>
      </c>
      <c r="BS91" s="21"/>
      <c r="BT91" s="22"/>
      <c r="BU91" s="18"/>
      <c r="BV91" s="20"/>
      <c r="BW91" s="18"/>
      <c r="BX91" s="18"/>
      <c r="BY91" s="21"/>
      <c r="BZ91" s="22"/>
      <c r="CA91" s="19">
        <v>667.6</v>
      </c>
      <c r="CB91" s="20"/>
      <c r="CC91" s="18">
        <v>207.2</v>
      </c>
      <c r="CD91" s="18">
        <v>11.4</v>
      </c>
      <c r="CE91" s="19">
        <v>667600</v>
      </c>
      <c r="CF91" s="21"/>
      <c r="CG91" s="23"/>
    </row>
    <row r="92" spans="1:85" ht="65.45" customHeight="1" x14ac:dyDescent="0.25">
      <c r="A92" s="14" t="s">
        <v>144</v>
      </c>
      <c r="B92" s="15" t="s">
        <v>145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3"/>
      <c r="R92" s="15"/>
      <c r="S92" s="15"/>
      <c r="T92" s="17" t="s">
        <v>35</v>
      </c>
      <c r="U92" s="18">
        <v>223.8</v>
      </c>
      <c r="V92" s="18"/>
      <c r="W92" s="18"/>
      <c r="X92" s="18">
        <v>179.1</v>
      </c>
      <c r="Y92" s="18">
        <v>179.1</v>
      </c>
      <c r="Z92" s="18">
        <v>8.6999999999999993</v>
      </c>
      <c r="AA92" s="18">
        <v>8.6999999999999993</v>
      </c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9">
        <v>223.8</v>
      </c>
      <c r="AM92" s="18"/>
      <c r="AN92" s="18">
        <v>179.1</v>
      </c>
      <c r="AO92" s="18">
        <v>8.6999999999999993</v>
      </c>
      <c r="AP92" s="19">
        <v>223800</v>
      </c>
      <c r="AQ92" s="18"/>
      <c r="AR92" s="18">
        <v>223.8</v>
      </c>
      <c r="AS92" s="18"/>
      <c r="AT92" s="18"/>
      <c r="AU92" s="18">
        <v>179.1</v>
      </c>
      <c r="AV92" s="18">
        <v>179.1</v>
      </c>
      <c r="AW92" s="18">
        <v>8.6999999999999993</v>
      </c>
      <c r="AX92" s="18">
        <v>8.6999999999999993</v>
      </c>
      <c r="AY92" s="18"/>
      <c r="AZ92" s="18"/>
      <c r="BA92" s="18"/>
      <c r="BB92" s="18"/>
      <c r="BC92" s="18"/>
      <c r="BD92" s="20"/>
      <c r="BE92" s="18"/>
      <c r="BF92" s="18"/>
      <c r="BG92" s="21"/>
      <c r="BH92" s="22"/>
      <c r="BI92" s="19">
        <v>223.8</v>
      </c>
      <c r="BJ92" s="20"/>
      <c r="BK92" s="18">
        <v>179.1</v>
      </c>
      <c r="BL92" s="18">
        <v>8.6999999999999993</v>
      </c>
      <c r="BM92" s="19">
        <v>223800</v>
      </c>
      <c r="BN92" s="22"/>
      <c r="BO92" s="18">
        <v>254.6</v>
      </c>
      <c r="BP92" s="20"/>
      <c r="BQ92" s="18">
        <v>207.2</v>
      </c>
      <c r="BR92" s="18">
        <v>11.4</v>
      </c>
      <c r="BS92" s="21"/>
      <c r="BT92" s="22"/>
      <c r="BU92" s="18"/>
      <c r="BV92" s="20"/>
      <c r="BW92" s="18"/>
      <c r="BX92" s="18"/>
      <c r="BY92" s="21"/>
      <c r="BZ92" s="22"/>
      <c r="CA92" s="19">
        <v>254.6</v>
      </c>
      <c r="CB92" s="20"/>
      <c r="CC92" s="18">
        <v>207.2</v>
      </c>
      <c r="CD92" s="18">
        <v>11.4</v>
      </c>
      <c r="CE92" s="19">
        <v>254600</v>
      </c>
      <c r="CF92" s="21"/>
      <c r="CG92" s="23"/>
    </row>
    <row r="93" spans="1:85" ht="65.45" customHeight="1" x14ac:dyDescent="0.25">
      <c r="A93" s="14" t="s">
        <v>69</v>
      </c>
      <c r="B93" s="15" t="s">
        <v>146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3"/>
      <c r="R93" s="15"/>
      <c r="S93" s="15"/>
      <c r="T93" s="17" t="s">
        <v>35</v>
      </c>
      <c r="U93" s="18">
        <v>36</v>
      </c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9">
        <v>36</v>
      </c>
      <c r="AM93" s="18"/>
      <c r="AN93" s="18"/>
      <c r="AO93" s="18"/>
      <c r="AP93" s="19">
        <v>36000</v>
      </c>
      <c r="AQ93" s="18"/>
      <c r="AR93" s="18">
        <v>36</v>
      </c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20"/>
      <c r="BE93" s="18"/>
      <c r="BF93" s="18"/>
      <c r="BG93" s="21"/>
      <c r="BH93" s="22"/>
      <c r="BI93" s="19">
        <v>36</v>
      </c>
      <c r="BJ93" s="20"/>
      <c r="BK93" s="18"/>
      <c r="BL93" s="18"/>
      <c r="BM93" s="19">
        <v>36000</v>
      </c>
      <c r="BN93" s="22"/>
      <c r="BO93" s="18">
        <v>36</v>
      </c>
      <c r="BP93" s="20"/>
      <c r="BQ93" s="18"/>
      <c r="BR93" s="18"/>
      <c r="BS93" s="21"/>
      <c r="BT93" s="22"/>
      <c r="BU93" s="18"/>
      <c r="BV93" s="20"/>
      <c r="BW93" s="18"/>
      <c r="BX93" s="18"/>
      <c r="BY93" s="21"/>
      <c r="BZ93" s="22"/>
      <c r="CA93" s="19">
        <v>36</v>
      </c>
      <c r="CB93" s="20"/>
      <c r="CC93" s="18"/>
      <c r="CD93" s="18"/>
      <c r="CE93" s="19">
        <v>36000</v>
      </c>
      <c r="CF93" s="21"/>
      <c r="CG93" s="23"/>
    </row>
    <row r="94" spans="1:85" ht="65.45" customHeight="1" x14ac:dyDescent="0.25">
      <c r="A94" s="14" t="s">
        <v>71</v>
      </c>
      <c r="B94" s="15" t="s">
        <v>146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3" t="s">
        <v>45</v>
      </c>
      <c r="R94" s="15" t="s">
        <v>147</v>
      </c>
      <c r="S94" s="15" t="s">
        <v>66</v>
      </c>
      <c r="T94" s="17" t="s">
        <v>35</v>
      </c>
      <c r="U94" s="18">
        <v>36</v>
      </c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9">
        <v>36</v>
      </c>
      <c r="AM94" s="18"/>
      <c r="AN94" s="18"/>
      <c r="AO94" s="18"/>
      <c r="AP94" s="19">
        <v>36000</v>
      </c>
      <c r="AQ94" s="18"/>
      <c r="AR94" s="18">
        <v>36</v>
      </c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20"/>
      <c r="BE94" s="18"/>
      <c r="BF94" s="18"/>
      <c r="BG94" s="21"/>
      <c r="BH94" s="22"/>
      <c r="BI94" s="19">
        <v>36</v>
      </c>
      <c r="BJ94" s="20"/>
      <c r="BK94" s="18"/>
      <c r="BL94" s="18"/>
      <c r="BM94" s="19">
        <v>36000</v>
      </c>
      <c r="BN94" s="22"/>
      <c r="BO94" s="18">
        <v>36</v>
      </c>
      <c r="BP94" s="20"/>
      <c r="BQ94" s="18"/>
      <c r="BR94" s="18"/>
      <c r="BS94" s="21"/>
      <c r="BT94" s="22"/>
      <c r="BU94" s="18"/>
      <c r="BV94" s="20"/>
      <c r="BW94" s="18"/>
      <c r="BX94" s="18"/>
      <c r="BY94" s="21"/>
      <c r="BZ94" s="22"/>
      <c r="CA94" s="19">
        <v>36</v>
      </c>
      <c r="CB94" s="20"/>
      <c r="CC94" s="18"/>
      <c r="CD94" s="18"/>
      <c r="CE94" s="19">
        <v>36000</v>
      </c>
      <c r="CF94" s="21"/>
      <c r="CG94" s="23"/>
    </row>
    <row r="95" spans="1:85" ht="65.45" customHeight="1" x14ac:dyDescent="0.25">
      <c r="A95" s="14" t="s">
        <v>148</v>
      </c>
      <c r="B95" s="15" t="s">
        <v>149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3"/>
      <c r="R95" s="15"/>
      <c r="S95" s="15"/>
      <c r="T95" s="17" t="s">
        <v>35</v>
      </c>
      <c r="U95" s="18">
        <v>187.8</v>
      </c>
      <c r="V95" s="18"/>
      <c r="W95" s="18"/>
      <c r="X95" s="18">
        <v>179.1</v>
      </c>
      <c r="Y95" s="18">
        <v>179.1</v>
      </c>
      <c r="Z95" s="18">
        <v>8.6999999999999993</v>
      </c>
      <c r="AA95" s="18">
        <v>8.6999999999999993</v>
      </c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9">
        <v>187.8</v>
      </c>
      <c r="AM95" s="18"/>
      <c r="AN95" s="18">
        <v>179.1</v>
      </c>
      <c r="AO95" s="18">
        <v>8.6999999999999993</v>
      </c>
      <c r="AP95" s="19">
        <v>187800</v>
      </c>
      <c r="AQ95" s="18"/>
      <c r="AR95" s="18">
        <v>187.8</v>
      </c>
      <c r="AS95" s="18"/>
      <c r="AT95" s="18"/>
      <c r="AU95" s="18">
        <v>179.1</v>
      </c>
      <c r="AV95" s="18">
        <v>179.1</v>
      </c>
      <c r="AW95" s="18">
        <v>8.6999999999999993</v>
      </c>
      <c r="AX95" s="18">
        <v>8.6999999999999993</v>
      </c>
      <c r="AY95" s="18"/>
      <c r="AZ95" s="18"/>
      <c r="BA95" s="18"/>
      <c r="BB95" s="18"/>
      <c r="BC95" s="18"/>
      <c r="BD95" s="20"/>
      <c r="BE95" s="18"/>
      <c r="BF95" s="18"/>
      <c r="BG95" s="21"/>
      <c r="BH95" s="22"/>
      <c r="BI95" s="19">
        <v>187.8</v>
      </c>
      <c r="BJ95" s="20"/>
      <c r="BK95" s="18">
        <v>179.1</v>
      </c>
      <c r="BL95" s="18">
        <v>8.6999999999999993</v>
      </c>
      <c r="BM95" s="19">
        <v>187800</v>
      </c>
      <c r="BN95" s="22"/>
      <c r="BO95" s="18">
        <v>218.6</v>
      </c>
      <c r="BP95" s="20"/>
      <c r="BQ95" s="18">
        <v>207.2</v>
      </c>
      <c r="BR95" s="18">
        <v>11.4</v>
      </c>
      <c r="BS95" s="21"/>
      <c r="BT95" s="22"/>
      <c r="BU95" s="18"/>
      <c r="BV95" s="20"/>
      <c r="BW95" s="18"/>
      <c r="BX95" s="18"/>
      <c r="BY95" s="21"/>
      <c r="BZ95" s="22"/>
      <c r="CA95" s="19">
        <v>218.6</v>
      </c>
      <c r="CB95" s="20"/>
      <c r="CC95" s="18">
        <v>207.2</v>
      </c>
      <c r="CD95" s="18">
        <v>11.4</v>
      </c>
      <c r="CE95" s="19">
        <v>218600</v>
      </c>
      <c r="CF95" s="21"/>
      <c r="CG95" s="23"/>
    </row>
    <row r="96" spans="1:85" ht="65.45" customHeight="1" x14ac:dyDescent="0.25">
      <c r="A96" s="14" t="s">
        <v>150</v>
      </c>
      <c r="B96" s="15" t="s">
        <v>149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3" t="s">
        <v>107</v>
      </c>
      <c r="R96" s="15" t="s">
        <v>46</v>
      </c>
      <c r="S96" s="15" t="s">
        <v>46</v>
      </c>
      <c r="T96" s="17" t="s">
        <v>35</v>
      </c>
      <c r="U96" s="18">
        <v>187.8</v>
      </c>
      <c r="V96" s="18"/>
      <c r="W96" s="18"/>
      <c r="X96" s="18">
        <v>179.1</v>
      </c>
      <c r="Y96" s="18">
        <v>179.1</v>
      </c>
      <c r="Z96" s="18">
        <v>8.6999999999999993</v>
      </c>
      <c r="AA96" s="18">
        <v>8.6999999999999993</v>
      </c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9">
        <v>187.8</v>
      </c>
      <c r="AM96" s="18"/>
      <c r="AN96" s="18">
        <v>179.1</v>
      </c>
      <c r="AO96" s="18">
        <v>8.6999999999999993</v>
      </c>
      <c r="AP96" s="19">
        <v>187800</v>
      </c>
      <c r="AQ96" s="18"/>
      <c r="AR96" s="18">
        <v>187.8</v>
      </c>
      <c r="AS96" s="18"/>
      <c r="AT96" s="18"/>
      <c r="AU96" s="18">
        <v>179.1</v>
      </c>
      <c r="AV96" s="18">
        <v>179.1</v>
      </c>
      <c r="AW96" s="18">
        <v>8.6999999999999993</v>
      </c>
      <c r="AX96" s="18">
        <v>8.6999999999999993</v>
      </c>
      <c r="AY96" s="18"/>
      <c r="AZ96" s="18"/>
      <c r="BA96" s="18"/>
      <c r="BB96" s="18"/>
      <c r="BC96" s="18"/>
      <c r="BD96" s="20"/>
      <c r="BE96" s="18"/>
      <c r="BF96" s="18"/>
      <c r="BG96" s="21"/>
      <c r="BH96" s="22"/>
      <c r="BI96" s="19">
        <v>187.8</v>
      </c>
      <c r="BJ96" s="20"/>
      <c r="BK96" s="18">
        <v>179.1</v>
      </c>
      <c r="BL96" s="18">
        <v>8.6999999999999993</v>
      </c>
      <c r="BM96" s="19">
        <v>187800</v>
      </c>
      <c r="BN96" s="22"/>
      <c r="BO96" s="18">
        <v>218.6</v>
      </c>
      <c r="BP96" s="20"/>
      <c r="BQ96" s="18">
        <v>207.2</v>
      </c>
      <c r="BR96" s="18">
        <v>11.4</v>
      </c>
      <c r="BS96" s="21"/>
      <c r="BT96" s="22"/>
      <c r="BU96" s="18"/>
      <c r="BV96" s="20"/>
      <c r="BW96" s="18"/>
      <c r="BX96" s="18"/>
      <c r="BY96" s="21"/>
      <c r="BZ96" s="22"/>
      <c r="CA96" s="19">
        <v>218.6</v>
      </c>
      <c r="CB96" s="20"/>
      <c r="CC96" s="18">
        <v>207.2</v>
      </c>
      <c r="CD96" s="18">
        <v>11.4</v>
      </c>
      <c r="CE96" s="19">
        <v>218600</v>
      </c>
      <c r="CF96" s="21"/>
      <c r="CG96" s="23"/>
    </row>
    <row r="97" spans="1:85" ht="65.45" customHeight="1" x14ac:dyDescent="0.25">
      <c r="A97" s="14" t="s">
        <v>151</v>
      </c>
      <c r="B97" s="15" t="s">
        <v>152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3"/>
      <c r="R97" s="15"/>
      <c r="S97" s="15"/>
      <c r="T97" s="17" t="s">
        <v>35</v>
      </c>
      <c r="U97" s="18">
        <v>56.8</v>
      </c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9">
        <v>56.8</v>
      </c>
      <c r="AM97" s="18"/>
      <c r="AN97" s="18"/>
      <c r="AO97" s="18"/>
      <c r="AP97" s="19">
        <v>56800</v>
      </c>
      <c r="AQ97" s="18"/>
      <c r="AR97" s="18">
        <v>56.8</v>
      </c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20"/>
      <c r="BE97" s="18"/>
      <c r="BF97" s="18"/>
      <c r="BG97" s="21"/>
      <c r="BH97" s="22"/>
      <c r="BI97" s="19">
        <v>56.8</v>
      </c>
      <c r="BJ97" s="20"/>
      <c r="BK97" s="18"/>
      <c r="BL97" s="18"/>
      <c r="BM97" s="19">
        <v>56800</v>
      </c>
      <c r="BN97" s="22"/>
      <c r="BO97" s="18">
        <v>56.8</v>
      </c>
      <c r="BP97" s="20"/>
      <c r="BQ97" s="18"/>
      <c r="BR97" s="18"/>
      <c r="BS97" s="21"/>
      <c r="BT97" s="22"/>
      <c r="BU97" s="18"/>
      <c r="BV97" s="20"/>
      <c r="BW97" s="18"/>
      <c r="BX97" s="18"/>
      <c r="BY97" s="21"/>
      <c r="BZ97" s="22"/>
      <c r="CA97" s="19">
        <v>56.8</v>
      </c>
      <c r="CB97" s="20"/>
      <c r="CC97" s="18"/>
      <c r="CD97" s="18"/>
      <c r="CE97" s="19">
        <v>56800</v>
      </c>
      <c r="CF97" s="21"/>
      <c r="CG97" s="23"/>
    </row>
    <row r="98" spans="1:85" ht="65.45" customHeight="1" x14ac:dyDescent="0.25">
      <c r="A98" s="14" t="s">
        <v>69</v>
      </c>
      <c r="B98" s="15" t="s">
        <v>153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3"/>
      <c r="R98" s="15"/>
      <c r="S98" s="15"/>
      <c r="T98" s="17" t="s">
        <v>35</v>
      </c>
      <c r="U98" s="18">
        <v>19.7</v>
      </c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9">
        <v>19.7</v>
      </c>
      <c r="AM98" s="18"/>
      <c r="AN98" s="18"/>
      <c r="AO98" s="18"/>
      <c r="AP98" s="19">
        <v>19700</v>
      </c>
      <c r="AQ98" s="18"/>
      <c r="AR98" s="18">
        <v>19.7</v>
      </c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20"/>
      <c r="BE98" s="18"/>
      <c r="BF98" s="18"/>
      <c r="BG98" s="21"/>
      <c r="BH98" s="22"/>
      <c r="BI98" s="19">
        <v>19.7</v>
      </c>
      <c r="BJ98" s="20"/>
      <c r="BK98" s="18"/>
      <c r="BL98" s="18"/>
      <c r="BM98" s="19">
        <v>19700</v>
      </c>
      <c r="BN98" s="22"/>
      <c r="BO98" s="18">
        <v>19.7</v>
      </c>
      <c r="BP98" s="20"/>
      <c r="BQ98" s="18"/>
      <c r="BR98" s="18"/>
      <c r="BS98" s="21"/>
      <c r="BT98" s="22"/>
      <c r="BU98" s="18"/>
      <c r="BV98" s="20"/>
      <c r="BW98" s="18"/>
      <c r="BX98" s="18"/>
      <c r="BY98" s="21"/>
      <c r="BZ98" s="22"/>
      <c r="CA98" s="19">
        <v>19.7</v>
      </c>
      <c r="CB98" s="20"/>
      <c r="CC98" s="18"/>
      <c r="CD98" s="18"/>
      <c r="CE98" s="19">
        <v>19700</v>
      </c>
      <c r="CF98" s="21"/>
      <c r="CG98" s="23"/>
    </row>
    <row r="99" spans="1:85" ht="65.45" customHeight="1" x14ac:dyDescent="0.25">
      <c r="A99" s="14" t="s">
        <v>71</v>
      </c>
      <c r="B99" s="15" t="s">
        <v>153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3" t="s">
        <v>45</v>
      </c>
      <c r="R99" s="15" t="s">
        <v>147</v>
      </c>
      <c r="S99" s="15" t="s">
        <v>66</v>
      </c>
      <c r="T99" s="17" t="s">
        <v>35</v>
      </c>
      <c r="U99" s="18">
        <v>19.7</v>
      </c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9">
        <v>19.7</v>
      </c>
      <c r="AM99" s="18"/>
      <c r="AN99" s="18"/>
      <c r="AO99" s="18"/>
      <c r="AP99" s="19">
        <v>19700</v>
      </c>
      <c r="AQ99" s="18"/>
      <c r="AR99" s="18">
        <v>19.7</v>
      </c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20"/>
      <c r="BE99" s="18"/>
      <c r="BF99" s="18"/>
      <c r="BG99" s="21"/>
      <c r="BH99" s="22"/>
      <c r="BI99" s="19">
        <v>19.7</v>
      </c>
      <c r="BJ99" s="20"/>
      <c r="BK99" s="18"/>
      <c r="BL99" s="18"/>
      <c r="BM99" s="19">
        <v>19700</v>
      </c>
      <c r="BN99" s="22"/>
      <c r="BO99" s="18">
        <v>19.7</v>
      </c>
      <c r="BP99" s="20"/>
      <c r="BQ99" s="18"/>
      <c r="BR99" s="18"/>
      <c r="BS99" s="21"/>
      <c r="BT99" s="22"/>
      <c r="BU99" s="18"/>
      <c r="BV99" s="20"/>
      <c r="BW99" s="18"/>
      <c r="BX99" s="18"/>
      <c r="BY99" s="21"/>
      <c r="BZ99" s="22"/>
      <c r="CA99" s="19">
        <v>19.7</v>
      </c>
      <c r="CB99" s="20"/>
      <c r="CC99" s="18"/>
      <c r="CD99" s="18"/>
      <c r="CE99" s="19">
        <v>19700</v>
      </c>
      <c r="CF99" s="21"/>
      <c r="CG99" s="23"/>
    </row>
    <row r="100" spans="1:85" ht="65.45" customHeight="1" x14ac:dyDescent="0.25">
      <c r="A100" s="14" t="s">
        <v>154</v>
      </c>
      <c r="B100" s="15" t="s">
        <v>155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3"/>
      <c r="R100" s="15"/>
      <c r="S100" s="15"/>
      <c r="T100" s="17" t="s">
        <v>35</v>
      </c>
      <c r="U100" s="18">
        <v>37.1</v>
      </c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9">
        <v>37.1</v>
      </c>
      <c r="AM100" s="18"/>
      <c r="AN100" s="18"/>
      <c r="AO100" s="18"/>
      <c r="AP100" s="19">
        <v>37100</v>
      </c>
      <c r="AQ100" s="18"/>
      <c r="AR100" s="18">
        <v>37.1</v>
      </c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20"/>
      <c r="BE100" s="18"/>
      <c r="BF100" s="18"/>
      <c r="BG100" s="21"/>
      <c r="BH100" s="22"/>
      <c r="BI100" s="19">
        <v>37.1</v>
      </c>
      <c r="BJ100" s="20"/>
      <c r="BK100" s="18"/>
      <c r="BL100" s="18"/>
      <c r="BM100" s="19">
        <v>37100</v>
      </c>
      <c r="BN100" s="22"/>
      <c r="BO100" s="18">
        <v>37.1</v>
      </c>
      <c r="BP100" s="20"/>
      <c r="BQ100" s="18"/>
      <c r="BR100" s="18"/>
      <c r="BS100" s="21"/>
      <c r="BT100" s="22"/>
      <c r="BU100" s="18"/>
      <c r="BV100" s="20"/>
      <c r="BW100" s="18"/>
      <c r="BX100" s="18"/>
      <c r="BY100" s="21"/>
      <c r="BZ100" s="22"/>
      <c r="CA100" s="19">
        <v>37.1</v>
      </c>
      <c r="CB100" s="20"/>
      <c r="CC100" s="18"/>
      <c r="CD100" s="18"/>
      <c r="CE100" s="19">
        <v>37100</v>
      </c>
      <c r="CF100" s="21"/>
      <c r="CG100" s="23"/>
    </row>
    <row r="101" spans="1:85" ht="65.45" customHeight="1" x14ac:dyDescent="0.25">
      <c r="A101" s="14" t="s">
        <v>156</v>
      </c>
      <c r="B101" s="15" t="s">
        <v>155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3" t="s">
        <v>107</v>
      </c>
      <c r="R101" s="15" t="s">
        <v>68</v>
      </c>
      <c r="S101" s="15" t="s">
        <v>66</v>
      </c>
      <c r="T101" s="17" t="s">
        <v>35</v>
      </c>
      <c r="U101" s="18">
        <v>37.1</v>
      </c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9">
        <v>37.1</v>
      </c>
      <c r="AM101" s="18"/>
      <c r="AN101" s="18"/>
      <c r="AO101" s="18"/>
      <c r="AP101" s="19">
        <v>37100</v>
      </c>
      <c r="AQ101" s="18"/>
      <c r="AR101" s="18">
        <v>37.1</v>
      </c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20"/>
      <c r="BE101" s="18"/>
      <c r="BF101" s="18"/>
      <c r="BG101" s="21"/>
      <c r="BH101" s="22"/>
      <c r="BI101" s="19">
        <v>37.1</v>
      </c>
      <c r="BJ101" s="20"/>
      <c r="BK101" s="18"/>
      <c r="BL101" s="18"/>
      <c r="BM101" s="19">
        <v>37100</v>
      </c>
      <c r="BN101" s="22"/>
      <c r="BO101" s="18">
        <v>37.1</v>
      </c>
      <c r="BP101" s="20"/>
      <c r="BQ101" s="18"/>
      <c r="BR101" s="18"/>
      <c r="BS101" s="21"/>
      <c r="BT101" s="22"/>
      <c r="BU101" s="18"/>
      <c r="BV101" s="20"/>
      <c r="BW101" s="18"/>
      <c r="BX101" s="18"/>
      <c r="BY101" s="21"/>
      <c r="BZ101" s="22"/>
      <c r="CA101" s="19">
        <v>37.1</v>
      </c>
      <c r="CB101" s="20"/>
      <c r="CC101" s="18"/>
      <c r="CD101" s="18"/>
      <c r="CE101" s="19">
        <v>37100</v>
      </c>
      <c r="CF101" s="21"/>
      <c r="CG101" s="23"/>
    </row>
    <row r="102" spans="1:85" ht="65.45" customHeight="1" x14ac:dyDescent="0.25">
      <c r="A102" s="14" t="s">
        <v>157</v>
      </c>
      <c r="B102" s="15" t="s">
        <v>158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3"/>
      <c r="R102" s="15"/>
      <c r="S102" s="15"/>
      <c r="T102" s="17" t="s">
        <v>35</v>
      </c>
      <c r="U102" s="18">
        <v>329.8</v>
      </c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>
        <v>580</v>
      </c>
      <c r="AG102" s="18"/>
      <c r="AH102" s="18"/>
      <c r="AI102" s="18"/>
      <c r="AJ102" s="18"/>
      <c r="AK102" s="18"/>
      <c r="AL102" s="19">
        <v>909.8</v>
      </c>
      <c r="AM102" s="18"/>
      <c r="AN102" s="18"/>
      <c r="AO102" s="18"/>
      <c r="AP102" s="19">
        <v>909800</v>
      </c>
      <c r="AQ102" s="18"/>
      <c r="AR102" s="18">
        <v>329.8</v>
      </c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20"/>
      <c r="BE102" s="18"/>
      <c r="BF102" s="18"/>
      <c r="BG102" s="21"/>
      <c r="BH102" s="22"/>
      <c r="BI102" s="19">
        <v>329.8</v>
      </c>
      <c r="BJ102" s="20"/>
      <c r="BK102" s="18"/>
      <c r="BL102" s="18"/>
      <c r="BM102" s="19">
        <v>329800</v>
      </c>
      <c r="BN102" s="22"/>
      <c r="BO102" s="18">
        <v>329.8</v>
      </c>
      <c r="BP102" s="20"/>
      <c r="BQ102" s="18"/>
      <c r="BR102" s="18"/>
      <c r="BS102" s="21"/>
      <c r="BT102" s="22"/>
      <c r="BU102" s="18"/>
      <c r="BV102" s="20"/>
      <c r="BW102" s="18"/>
      <c r="BX102" s="18"/>
      <c r="BY102" s="21"/>
      <c r="BZ102" s="22"/>
      <c r="CA102" s="19">
        <v>329.8</v>
      </c>
      <c r="CB102" s="20"/>
      <c r="CC102" s="18"/>
      <c r="CD102" s="18"/>
      <c r="CE102" s="19">
        <v>329800</v>
      </c>
      <c r="CF102" s="21"/>
      <c r="CG102" s="23"/>
    </row>
    <row r="103" spans="1:85" ht="65.45" customHeight="1" x14ac:dyDescent="0.25">
      <c r="A103" s="14" t="s">
        <v>69</v>
      </c>
      <c r="B103" s="15" t="s">
        <v>159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3"/>
      <c r="R103" s="15"/>
      <c r="S103" s="15"/>
      <c r="T103" s="17" t="s">
        <v>35</v>
      </c>
      <c r="U103" s="18">
        <v>298</v>
      </c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>
        <v>580</v>
      </c>
      <c r="AG103" s="18"/>
      <c r="AH103" s="18"/>
      <c r="AI103" s="18"/>
      <c r="AJ103" s="18"/>
      <c r="AK103" s="18"/>
      <c r="AL103" s="19">
        <v>878</v>
      </c>
      <c r="AM103" s="18"/>
      <c r="AN103" s="18"/>
      <c r="AO103" s="18"/>
      <c r="AP103" s="19">
        <v>878000</v>
      </c>
      <c r="AQ103" s="18"/>
      <c r="AR103" s="18">
        <v>298</v>
      </c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20"/>
      <c r="BE103" s="18"/>
      <c r="BF103" s="18"/>
      <c r="BG103" s="21"/>
      <c r="BH103" s="22"/>
      <c r="BI103" s="19">
        <v>298</v>
      </c>
      <c r="BJ103" s="20"/>
      <c r="BK103" s="18"/>
      <c r="BL103" s="18"/>
      <c r="BM103" s="19">
        <v>298000</v>
      </c>
      <c r="BN103" s="22"/>
      <c r="BO103" s="18">
        <v>298</v>
      </c>
      <c r="BP103" s="20"/>
      <c r="BQ103" s="18"/>
      <c r="BR103" s="18"/>
      <c r="BS103" s="21"/>
      <c r="BT103" s="22"/>
      <c r="BU103" s="18"/>
      <c r="BV103" s="20"/>
      <c r="BW103" s="18"/>
      <c r="BX103" s="18"/>
      <c r="BY103" s="21"/>
      <c r="BZ103" s="22"/>
      <c r="CA103" s="19">
        <v>298</v>
      </c>
      <c r="CB103" s="20"/>
      <c r="CC103" s="18"/>
      <c r="CD103" s="18"/>
      <c r="CE103" s="19">
        <v>298000</v>
      </c>
      <c r="CF103" s="21"/>
      <c r="CG103" s="23"/>
    </row>
    <row r="104" spans="1:85" ht="65.45" customHeight="1" x14ac:dyDescent="0.25">
      <c r="A104" s="14" t="s">
        <v>71</v>
      </c>
      <c r="B104" s="15" t="s">
        <v>159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3" t="s">
        <v>45</v>
      </c>
      <c r="R104" s="15" t="s">
        <v>147</v>
      </c>
      <c r="S104" s="15" t="s">
        <v>66</v>
      </c>
      <c r="T104" s="17" t="s">
        <v>35</v>
      </c>
      <c r="U104" s="18">
        <v>298</v>
      </c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>
        <v>580</v>
      </c>
      <c r="AG104" s="18"/>
      <c r="AH104" s="18"/>
      <c r="AI104" s="18"/>
      <c r="AJ104" s="18"/>
      <c r="AK104" s="18"/>
      <c r="AL104" s="19">
        <v>878</v>
      </c>
      <c r="AM104" s="18"/>
      <c r="AN104" s="18"/>
      <c r="AO104" s="18"/>
      <c r="AP104" s="19">
        <v>878000</v>
      </c>
      <c r="AQ104" s="18"/>
      <c r="AR104" s="18">
        <v>298</v>
      </c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20"/>
      <c r="BE104" s="18"/>
      <c r="BF104" s="18"/>
      <c r="BG104" s="21"/>
      <c r="BH104" s="22"/>
      <c r="BI104" s="19">
        <v>298</v>
      </c>
      <c r="BJ104" s="20"/>
      <c r="BK104" s="18"/>
      <c r="BL104" s="18"/>
      <c r="BM104" s="19">
        <v>298000</v>
      </c>
      <c r="BN104" s="22"/>
      <c r="BO104" s="18">
        <v>298</v>
      </c>
      <c r="BP104" s="20"/>
      <c r="BQ104" s="18"/>
      <c r="BR104" s="18"/>
      <c r="BS104" s="21"/>
      <c r="BT104" s="22"/>
      <c r="BU104" s="18"/>
      <c r="BV104" s="20"/>
      <c r="BW104" s="18"/>
      <c r="BX104" s="18"/>
      <c r="BY104" s="21"/>
      <c r="BZ104" s="22"/>
      <c r="CA104" s="19">
        <v>298</v>
      </c>
      <c r="CB104" s="20"/>
      <c r="CC104" s="18"/>
      <c r="CD104" s="18"/>
      <c r="CE104" s="19">
        <v>298000</v>
      </c>
      <c r="CF104" s="21"/>
      <c r="CG104" s="23"/>
    </row>
    <row r="105" spans="1:85" ht="65.45" customHeight="1" x14ac:dyDescent="0.25">
      <c r="A105" s="14" t="s">
        <v>154</v>
      </c>
      <c r="B105" s="15" t="s">
        <v>160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3"/>
      <c r="R105" s="15"/>
      <c r="S105" s="15"/>
      <c r="T105" s="17" t="s">
        <v>35</v>
      </c>
      <c r="U105" s="18">
        <v>31.8</v>
      </c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9">
        <v>31.8</v>
      </c>
      <c r="AM105" s="18"/>
      <c r="AN105" s="18"/>
      <c r="AO105" s="18"/>
      <c r="AP105" s="19">
        <v>31800</v>
      </c>
      <c r="AQ105" s="18"/>
      <c r="AR105" s="18">
        <v>31.8</v>
      </c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20"/>
      <c r="BE105" s="18"/>
      <c r="BF105" s="18"/>
      <c r="BG105" s="21"/>
      <c r="BH105" s="22"/>
      <c r="BI105" s="19">
        <v>31.8</v>
      </c>
      <c r="BJ105" s="20"/>
      <c r="BK105" s="18"/>
      <c r="BL105" s="18"/>
      <c r="BM105" s="19">
        <v>31800</v>
      </c>
      <c r="BN105" s="22"/>
      <c r="BO105" s="18">
        <v>31.8</v>
      </c>
      <c r="BP105" s="20"/>
      <c r="BQ105" s="18"/>
      <c r="BR105" s="18"/>
      <c r="BS105" s="21"/>
      <c r="BT105" s="22"/>
      <c r="BU105" s="18"/>
      <c r="BV105" s="20"/>
      <c r="BW105" s="18"/>
      <c r="BX105" s="18"/>
      <c r="BY105" s="21"/>
      <c r="BZ105" s="22"/>
      <c r="CA105" s="19">
        <v>31.8</v>
      </c>
      <c r="CB105" s="20"/>
      <c r="CC105" s="18"/>
      <c r="CD105" s="18"/>
      <c r="CE105" s="19">
        <v>31800</v>
      </c>
      <c r="CF105" s="21"/>
      <c r="CG105" s="23"/>
    </row>
    <row r="106" spans="1:85" ht="65.45" customHeight="1" x14ac:dyDescent="0.25">
      <c r="A106" s="14" t="s">
        <v>156</v>
      </c>
      <c r="B106" s="15" t="s">
        <v>160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3" t="s">
        <v>107</v>
      </c>
      <c r="R106" s="15" t="s">
        <v>68</v>
      </c>
      <c r="S106" s="15" t="s">
        <v>66</v>
      </c>
      <c r="T106" s="17" t="s">
        <v>35</v>
      </c>
      <c r="U106" s="18">
        <v>31.8</v>
      </c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9">
        <v>31.8</v>
      </c>
      <c r="AM106" s="18"/>
      <c r="AN106" s="18"/>
      <c r="AO106" s="18"/>
      <c r="AP106" s="19">
        <v>31800</v>
      </c>
      <c r="AQ106" s="18"/>
      <c r="AR106" s="18">
        <v>31.8</v>
      </c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20"/>
      <c r="BE106" s="18"/>
      <c r="BF106" s="18"/>
      <c r="BG106" s="21"/>
      <c r="BH106" s="22"/>
      <c r="BI106" s="19">
        <v>31.8</v>
      </c>
      <c r="BJ106" s="20"/>
      <c r="BK106" s="18"/>
      <c r="BL106" s="18"/>
      <c r="BM106" s="19">
        <v>31800</v>
      </c>
      <c r="BN106" s="22"/>
      <c r="BO106" s="18">
        <v>31.8</v>
      </c>
      <c r="BP106" s="20"/>
      <c r="BQ106" s="18"/>
      <c r="BR106" s="18"/>
      <c r="BS106" s="21"/>
      <c r="BT106" s="22"/>
      <c r="BU106" s="18"/>
      <c r="BV106" s="20"/>
      <c r="BW106" s="18"/>
      <c r="BX106" s="18"/>
      <c r="BY106" s="21"/>
      <c r="BZ106" s="22"/>
      <c r="CA106" s="19">
        <v>31.8</v>
      </c>
      <c r="CB106" s="20"/>
      <c r="CC106" s="18"/>
      <c r="CD106" s="18"/>
      <c r="CE106" s="19">
        <v>31800</v>
      </c>
      <c r="CF106" s="21"/>
      <c r="CG106" s="23"/>
    </row>
    <row r="107" spans="1:85" ht="65.45" customHeight="1" x14ac:dyDescent="0.25">
      <c r="A107" s="14" t="s">
        <v>161</v>
      </c>
      <c r="B107" s="15" t="s">
        <v>162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3"/>
      <c r="R107" s="15"/>
      <c r="S107" s="15"/>
      <c r="T107" s="17" t="s">
        <v>35</v>
      </c>
      <c r="U107" s="18">
        <v>26.4</v>
      </c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9">
        <v>26.4</v>
      </c>
      <c r="AM107" s="18"/>
      <c r="AN107" s="18"/>
      <c r="AO107" s="18"/>
      <c r="AP107" s="19">
        <v>26400</v>
      </c>
      <c r="AQ107" s="18"/>
      <c r="AR107" s="18">
        <v>26.4</v>
      </c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20"/>
      <c r="BE107" s="18"/>
      <c r="BF107" s="18"/>
      <c r="BG107" s="21"/>
      <c r="BH107" s="22"/>
      <c r="BI107" s="19">
        <v>26.4</v>
      </c>
      <c r="BJ107" s="20"/>
      <c r="BK107" s="18"/>
      <c r="BL107" s="18"/>
      <c r="BM107" s="19">
        <v>26400</v>
      </c>
      <c r="BN107" s="22"/>
      <c r="BO107" s="18">
        <v>26.4</v>
      </c>
      <c r="BP107" s="20"/>
      <c r="BQ107" s="18"/>
      <c r="BR107" s="18"/>
      <c r="BS107" s="21"/>
      <c r="BT107" s="22"/>
      <c r="BU107" s="18"/>
      <c r="BV107" s="20"/>
      <c r="BW107" s="18"/>
      <c r="BX107" s="18"/>
      <c r="BY107" s="21"/>
      <c r="BZ107" s="22"/>
      <c r="CA107" s="19">
        <v>26.4</v>
      </c>
      <c r="CB107" s="20"/>
      <c r="CC107" s="18"/>
      <c r="CD107" s="18"/>
      <c r="CE107" s="19">
        <v>26400</v>
      </c>
      <c r="CF107" s="21"/>
      <c r="CG107" s="23"/>
    </row>
    <row r="108" spans="1:85" ht="65.45" customHeight="1" x14ac:dyDescent="0.25">
      <c r="A108" s="14" t="s">
        <v>69</v>
      </c>
      <c r="B108" s="15" t="s">
        <v>163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3"/>
      <c r="R108" s="15"/>
      <c r="S108" s="15"/>
      <c r="T108" s="17" t="s">
        <v>35</v>
      </c>
      <c r="U108" s="18">
        <v>26.4</v>
      </c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9">
        <v>26.4</v>
      </c>
      <c r="AM108" s="18"/>
      <c r="AN108" s="18"/>
      <c r="AO108" s="18"/>
      <c r="AP108" s="19">
        <v>26400</v>
      </c>
      <c r="AQ108" s="18"/>
      <c r="AR108" s="18">
        <v>26.4</v>
      </c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20"/>
      <c r="BE108" s="18"/>
      <c r="BF108" s="18"/>
      <c r="BG108" s="21"/>
      <c r="BH108" s="22"/>
      <c r="BI108" s="19">
        <v>26.4</v>
      </c>
      <c r="BJ108" s="20"/>
      <c r="BK108" s="18"/>
      <c r="BL108" s="18"/>
      <c r="BM108" s="19">
        <v>26400</v>
      </c>
      <c r="BN108" s="22"/>
      <c r="BO108" s="18">
        <v>26.4</v>
      </c>
      <c r="BP108" s="20"/>
      <c r="BQ108" s="18"/>
      <c r="BR108" s="18"/>
      <c r="BS108" s="21"/>
      <c r="BT108" s="22"/>
      <c r="BU108" s="18"/>
      <c r="BV108" s="20"/>
      <c r="BW108" s="18"/>
      <c r="BX108" s="18"/>
      <c r="BY108" s="21"/>
      <c r="BZ108" s="22"/>
      <c r="CA108" s="19">
        <v>26.4</v>
      </c>
      <c r="CB108" s="20"/>
      <c r="CC108" s="18"/>
      <c r="CD108" s="18"/>
      <c r="CE108" s="19">
        <v>26400</v>
      </c>
      <c r="CF108" s="21"/>
      <c r="CG108" s="23"/>
    </row>
    <row r="109" spans="1:85" ht="65.45" customHeight="1" x14ac:dyDescent="0.25">
      <c r="A109" s="14" t="s">
        <v>71</v>
      </c>
      <c r="B109" s="15" t="s">
        <v>163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3" t="s">
        <v>45</v>
      </c>
      <c r="R109" s="15" t="s">
        <v>147</v>
      </c>
      <c r="S109" s="15" t="s">
        <v>66</v>
      </c>
      <c r="T109" s="17" t="s">
        <v>35</v>
      </c>
      <c r="U109" s="18">
        <v>26.4</v>
      </c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9">
        <v>26.4</v>
      </c>
      <c r="AM109" s="18"/>
      <c r="AN109" s="18"/>
      <c r="AO109" s="18"/>
      <c r="AP109" s="19">
        <v>26400</v>
      </c>
      <c r="AQ109" s="18"/>
      <c r="AR109" s="18">
        <v>26.4</v>
      </c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20"/>
      <c r="BE109" s="18"/>
      <c r="BF109" s="18"/>
      <c r="BG109" s="21"/>
      <c r="BH109" s="22"/>
      <c r="BI109" s="19">
        <v>26.4</v>
      </c>
      <c r="BJ109" s="20"/>
      <c r="BK109" s="18"/>
      <c r="BL109" s="18"/>
      <c r="BM109" s="19">
        <v>26400</v>
      </c>
      <c r="BN109" s="22"/>
      <c r="BO109" s="18">
        <v>26.4</v>
      </c>
      <c r="BP109" s="20"/>
      <c r="BQ109" s="18"/>
      <c r="BR109" s="18"/>
      <c r="BS109" s="21"/>
      <c r="BT109" s="22"/>
      <c r="BU109" s="18"/>
      <c r="BV109" s="20"/>
      <c r="BW109" s="18"/>
      <c r="BX109" s="18"/>
      <c r="BY109" s="21"/>
      <c r="BZ109" s="22"/>
      <c r="CA109" s="19">
        <v>26.4</v>
      </c>
      <c r="CB109" s="20"/>
      <c r="CC109" s="18"/>
      <c r="CD109" s="18"/>
      <c r="CE109" s="19">
        <v>26400</v>
      </c>
      <c r="CF109" s="21"/>
      <c r="CG109" s="23"/>
    </row>
    <row r="110" spans="1:85" ht="65.45" customHeight="1" x14ac:dyDescent="0.25">
      <c r="A110" s="14" t="s">
        <v>164</v>
      </c>
      <c r="B110" s="15" t="s">
        <v>165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3"/>
      <c r="R110" s="15"/>
      <c r="S110" s="15"/>
      <c r="T110" s="17" t="s">
        <v>35</v>
      </c>
      <c r="U110" s="18">
        <v>393089.5</v>
      </c>
      <c r="V110" s="18">
        <v>18608.8</v>
      </c>
      <c r="W110" s="18">
        <v>18608.8</v>
      </c>
      <c r="X110" s="18">
        <v>3816.4</v>
      </c>
      <c r="Y110" s="18">
        <v>3503.8</v>
      </c>
      <c r="Z110" s="18">
        <v>25.5</v>
      </c>
      <c r="AA110" s="18">
        <v>25.5</v>
      </c>
      <c r="AB110" s="18"/>
      <c r="AC110" s="18"/>
      <c r="AD110" s="18"/>
      <c r="AE110" s="18"/>
      <c r="AF110" s="18">
        <v>-576.79999999999995</v>
      </c>
      <c r="AG110" s="18"/>
      <c r="AH110" s="18">
        <v>312.60000000000002</v>
      </c>
      <c r="AI110" s="18"/>
      <c r="AJ110" s="18"/>
      <c r="AK110" s="18"/>
      <c r="AL110" s="19">
        <v>392512.7</v>
      </c>
      <c r="AM110" s="18">
        <v>18608.8</v>
      </c>
      <c r="AN110" s="18">
        <v>3816.4</v>
      </c>
      <c r="AO110" s="18">
        <v>25.5</v>
      </c>
      <c r="AP110" s="19">
        <v>392512700</v>
      </c>
      <c r="AQ110" s="18"/>
      <c r="AR110" s="18">
        <v>414713.59999999998</v>
      </c>
      <c r="AS110" s="18">
        <v>21146.799999999999</v>
      </c>
      <c r="AT110" s="18">
        <v>21146.799999999999</v>
      </c>
      <c r="AU110" s="18">
        <v>4147.7</v>
      </c>
      <c r="AV110" s="18">
        <v>3834</v>
      </c>
      <c r="AW110" s="18">
        <v>25.5</v>
      </c>
      <c r="AX110" s="18">
        <v>25.5</v>
      </c>
      <c r="AY110" s="18"/>
      <c r="AZ110" s="18"/>
      <c r="BA110" s="18"/>
      <c r="BB110" s="18"/>
      <c r="BC110" s="18"/>
      <c r="BD110" s="20"/>
      <c r="BE110" s="18">
        <v>313.7</v>
      </c>
      <c r="BF110" s="18"/>
      <c r="BG110" s="21"/>
      <c r="BH110" s="22"/>
      <c r="BI110" s="19">
        <v>414713.59999999998</v>
      </c>
      <c r="BJ110" s="20">
        <v>21146.799999999999</v>
      </c>
      <c r="BK110" s="18">
        <v>4147.7</v>
      </c>
      <c r="BL110" s="18">
        <v>25.5</v>
      </c>
      <c r="BM110" s="19">
        <v>414713600</v>
      </c>
      <c r="BN110" s="22"/>
      <c r="BO110" s="18">
        <v>433548.2</v>
      </c>
      <c r="BP110" s="20">
        <v>19943.099999999999</v>
      </c>
      <c r="BQ110" s="18">
        <v>4077.4</v>
      </c>
      <c r="BR110" s="18">
        <v>32.9</v>
      </c>
      <c r="BS110" s="21"/>
      <c r="BT110" s="22"/>
      <c r="BU110" s="18"/>
      <c r="BV110" s="20"/>
      <c r="BW110" s="18">
        <v>321.7</v>
      </c>
      <c r="BX110" s="18"/>
      <c r="BY110" s="21"/>
      <c r="BZ110" s="22"/>
      <c r="CA110" s="19">
        <v>433548.2</v>
      </c>
      <c r="CB110" s="20">
        <v>19943.099999999999</v>
      </c>
      <c r="CC110" s="18">
        <v>4399.1000000000004</v>
      </c>
      <c r="CD110" s="18">
        <v>32.9</v>
      </c>
      <c r="CE110" s="19">
        <v>433548200</v>
      </c>
      <c r="CF110" s="21"/>
      <c r="CG110" s="23"/>
    </row>
    <row r="111" spans="1:85" ht="65.45" customHeight="1" x14ac:dyDescent="0.25">
      <c r="A111" s="14" t="s">
        <v>38</v>
      </c>
      <c r="B111" s="15" t="s">
        <v>166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3"/>
      <c r="R111" s="15"/>
      <c r="S111" s="15"/>
      <c r="T111" s="17" t="s">
        <v>35</v>
      </c>
      <c r="U111" s="18">
        <v>21895.8</v>
      </c>
      <c r="V111" s="18">
        <v>18608.8</v>
      </c>
      <c r="W111" s="18">
        <v>18608.8</v>
      </c>
      <c r="X111" s="18">
        <v>3287</v>
      </c>
      <c r="Y111" s="18">
        <v>2974.4</v>
      </c>
      <c r="Z111" s="18"/>
      <c r="AA111" s="18"/>
      <c r="AB111" s="18"/>
      <c r="AC111" s="18"/>
      <c r="AD111" s="18"/>
      <c r="AE111" s="18"/>
      <c r="AF111" s="18"/>
      <c r="AG111" s="18"/>
      <c r="AH111" s="18">
        <v>312.60000000000002</v>
      </c>
      <c r="AI111" s="18"/>
      <c r="AJ111" s="18"/>
      <c r="AK111" s="18"/>
      <c r="AL111" s="19">
        <v>21895.8</v>
      </c>
      <c r="AM111" s="18">
        <v>18608.8</v>
      </c>
      <c r="AN111" s="18">
        <v>3287</v>
      </c>
      <c r="AO111" s="18"/>
      <c r="AP111" s="19">
        <v>21895800</v>
      </c>
      <c r="AQ111" s="18"/>
      <c r="AR111" s="18">
        <v>24765.1</v>
      </c>
      <c r="AS111" s="18">
        <v>21146.799999999999</v>
      </c>
      <c r="AT111" s="18">
        <v>21146.799999999999</v>
      </c>
      <c r="AU111" s="18">
        <v>3618.3</v>
      </c>
      <c r="AV111" s="18">
        <v>3304.6</v>
      </c>
      <c r="AW111" s="18"/>
      <c r="AX111" s="18"/>
      <c r="AY111" s="18"/>
      <c r="AZ111" s="18"/>
      <c r="BA111" s="18"/>
      <c r="BB111" s="18"/>
      <c r="BC111" s="18"/>
      <c r="BD111" s="20"/>
      <c r="BE111" s="18">
        <v>313.7</v>
      </c>
      <c r="BF111" s="18"/>
      <c r="BG111" s="21"/>
      <c r="BH111" s="22"/>
      <c r="BI111" s="19">
        <v>24765.1</v>
      </c>
      <c r="BJ111" s="20">
        <v>21146.799999999999</v>
      </c>
      <c r="BK111" s="18">
        <v>3618.3</v>
      </c>
      <c r="BL111" s="18"/>
      <c r="BM111" s="19">
        <v>24765100</v>
      </c>
      <c r="BN111" s="22"/>
      <c r="BO111" s="18">
        <v>23743.200000000001</v>
      </c>
      <c r="BP111" s="20">
        <v>19943.099999999999</v>
      </c>
      <c r="BQ111" s="18">
        <v>3478.4</v>
      </c>
      <c r="BR111" s="18"/>
      <c r="BS111" s="21"/>
      <c r="BT111" s="22"/>
      <c r="BU111" s="18"/>
      <c r="BV111" s="20"/>
      <c r="BW111" s="18">
        <v>321.7</v>
      </c>
      <c r="BX111" s="18"/>
      <c r="BY111" s="21"/>
      <c r="BZ111" s="22"/>
      <c r="CA111" s="19">
        <v>23743.200000000001</v>
      </c>
      <c r="CB111" s="20">
        <v>19943.099999999999</v>
      </c>
      <c r="CC111" s="18">
        <v>3800.1</v>
      </c>
      <c r="CD111" s="18"/>
      <c r="CE111" s="19">
        <v>23743200</v>
      </c>
      <c r="CF111" s="21"/>
      <c r="CG111" s="23"/>
    </row>
    <row r="112" spans="1:85" ht="65.45" customHeight="1" x14ac:dyDescent="0.25">
      <c r="A112" s="14" t="s">
        <v>167</v>
      </c>
      <c r="B112" s="15" t="s">
        <v>168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3"/>
      <c r="R112" s="15"/>
      <c r="S112" s="15"/>
      <c r="T112" s="17" t="s">
        <v>35</v>
      </c>
      <c r="U112" s="18">
        <v>21895.8</v>
      </c>
      <c r="V112" s="18">
        <v>18608.8</v>
      </c>
      <c r="W112" s="18">
        <v>18608.8</v>
      </c>
      <c r="X112" s="18">
        <v>3287</v>
      </c>
      <c r="Y112" s="18">
        <v>2974.4</v>
      </c>
      <c r="Z112" s="18"/>
      <c r="AA112" s="18"/>
      <c r="AB112" s="18"/>
      <c r="AC112" s="18"/>
      <c r="AD112" s="18"/>
      <c r="AE112" s="18"/>
      <c r="AF112" s="18"/>
      <c r="AG112" s="18"/>
      <c r="AH112" s="18">
        <v>312.60000000000002</v>
      </c>
      <c r="AI112" s="18"/>
      <c r="AJ112" s="18"/>
      <c r="AK112" s="18"/>
      <c r="AL112" s="19">
        <v>21895.8</v>
      </c>
      <c r="AM112" s="18">
        <v>18608.8</v>
      </c>
      <c r="AN112" s="18">
        <v>3287</v>
      </c>
      <c r="AO112" s="18"/>
      <c r="AP112" s="19">
        <v>21895800</v>
      </c>
      <c r="AQ112" s="18"/>
      <c r="AR112" s="18">
        <v>24765.1</v>
      </c>
      <c r="AS112" s="18">
        <v>21146.799999999999</v>
      </c>
      <c r="AT112" s="18">
        <v>21146.799999999999</v>
      </c>
      <c r="AU112" s="18">
        <v>3618.3</v>
      </c>
      <c r="AV112" s="18">
        <v>3304.6</v>
      </c>
      <c r="AW112" s="18"/>
      <c r="AX112" s="18"/>
      <c r="AY112" s="18"/>
      <c r="AZ112" s="18"/>
      <c r="BA112" s="18"/>
      <c r="BB112" s="18"/>
      <c r="BC112" s="18"/>
      <c r="BD112" s="20"/>
      <c r="BE112" s="18">
        <v>313.7</v>
      </c>
      <c r="BF112" s="18"/>
      <c r="BG112" s="21"/>
      <c r="BH112" s="22"/>
      <c r="BI112" s="19">
        <v>24765.1</v>
      </c>
      <c r="BJ112" s="20">
        <v>21146.799999999999</v>
      </c>
      <c r="BK112" s="18">
        <v>3618.3</v>
      </c>
      <c r="BL112" s="18"/>
      <c r="BM112" s="19">
        <v>24765100</v>
      </c>
      <c r="BN112" s="22"/>
      <c r="BO112" s="18">
        <v>23743.200000000001</v>
      </c>
      <c r="BP112" s="20">
        <v>19943.099999999999</v>
      </c>
      <c r="BQ112" s="18">
        <v>3478.4</v>
      </c>
      <c r="BR112" s="18"/>
      <c r="BS112" s="21"/>
      <c r="BT112" s="22"/>
      <c r="BU112" s="18"/>
      <c r="BV112" s="20"/>
      <c r="BW112" s="18">
        <v>321.7</v>
      </c>
      <c r="BX112" s="18"/>
      <c r="BY112" s="21"/>
      <c r="BZ112" s="22"/>
      <c r="CA112" s="19">
        <v>23743.200000000001</v>
      </c>
      <c r="CB112" s="20">
        <v>19943.099999999999</v>
      </c>
      <c r="CC112" s="18">
        <v>3800.1</v>
      </c>
      <c r="CD112" s="18"/>
      <c r="CE112" s="19">
        <v>23743200</v>
      </c>
      <c r="CF112" s="21"/>
      <c r="CG112" s="23"/>
    </row>
    <row r="113" spans="1:85" ht="65.45" customHeight="1" x14ac:dyDescent="0.25">
      <c r="A113" s="14" t="s">
        <v>169</v>
      </c>
      <c r="B113" s="15" t="s">
        <v>170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3"/>
      <c r="R113" s="15"/>
      <c r="S113" s="15"/>
      <c r="T113" s="17" t="s">
        <v>35</v>
      </c>
      <c r="U113" s="18">
        <v>4631.2</v>
      </c>
      <c r="V113" s="18">
        <v>4538.6000000000004</v>
      </c>
      <c r="W113" s="18">
        <v>4538.6000000000004</v>
      </c>
      <c r="X113" s="18">
        <v>92.6</v>
      </c>
      <c r="Y113" s="18">
        <v>92.6</v>
      </c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9">
        <v>4631.2</v>
      </c>
      <c r="AM113" s="18">
        <v>4538.6000000000004</v>
      </c>
      <c r="AN113" s="18">
        <v>92.6</v>
      </c>
      <c r="AO113" s="18"/>
      <c r="AP113" s="19">
        <v>4631200</v>
      </c>
      <c r="AQ113" s="18"/>
      <c r="AR113" s="18">
        <v>6854.3</v>
      </c>
      <c r="AS113" s="18">
        <v>6717.2</v>
      </c>
      <c r="AT113" s="18">
        <v>6717.2</v>
      </c>
      <c r="AU113" s="18">
        <v>137.1</v>
      </c>
      <c r="AV113" s="18">
        <v>137.1</v>
      </c>
      <c r="AW113" s="18"/>
      <c r="AX113" s="18"/>
      <c r="AY113" s="18"/>
      <c r="AZ113" s="18"/>
      <c r="BA113" s="18"/>
      <c r="BB113" s="18"/>
      <c r="BC113" s="18"/>
      <c r="BD113" s="20"/>
      <c r="BE113" s="18"/>
      <c r="BF113" s="18"/>
      <c r="BG113" s="21"/>
      <c r="BH113" s="22"/>
      <c r="BI113" s="19">
        <v>6854.3</v>
      </c>
      <c r="BJ113" s="20">
        <v>6717.2</v>
      </c>
      <c r="BK113" s="18">
        <v>137.1</v>
      </c>
      <c r="BL113" s="18"/>
      <c r="BM113" s="19">
        <v>6854300</v>
      </c>
      <c r="BN113" s="22"/>
      <c r="BO113" s="18">
        <v>4916.3</v>
      </c>
      <c r="BP113" s="20">
        <v>4768.8</v>
      </c>
      <c r="BQ113" s="18">
        <v>147.5</v>
      </c>
      <c r="BR113" s="18"/>
      <c r="BS113" s="21"/>
      <c r="BT113" s="22"/>
      <c r="BU113" s="18"/>
      <c r="BV113" s="20"/>
      <c r="BW113" s="18"/>
      <c r="BX113" s="18"/>
      <c r="BY113" s="21"/>
      <c r="BZ113" s="22"/>
      <c r="CA113" s="19">
        <v>4916.3</v>
      </c>
      <c r="CB113" s="20">
        <v>4768.8</v>
      </c>
      <c r="CC113" s="18">
        <v>147.5</v>
      </c>
      <c r="CD113" s="18"/>
      <c r="CE113" s="19">
        <v>4916300</v>
      </c>
      <c r="CF113" s="21"/>
      <c r="CG113" s="23"/>
    </row>
    <row r="114" spans="1:85" ht="65.45" customHeight="1" x14ac:dyDescent="0.25">
      <c r="A114" s="14" t="s">
        <v>171</v>
      </c>
      <c r="B114" s="15" t="s">
        <v>170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3" t="s">
        <v>172</v>
      </c>
      <c r="R114" s="15" t="s">
        <v>173</v>
      </c>
      <c r="S114" s="15" t="s">
        <v>174</v>
      </c>
      <c r="T114" s="17" t="s">
        <v>35</v>
      </c>
      <c r="U114" s="18">
        <v>4631.2</v>
      </c>
      <c r="V114" s="18">
        <v>3528</v>
      </c>
      <c r="W114" s="18">
        <v>4538.6000000000004</v>
      </c>
      <c r="X114" s="18">
        <v>72</v>
      </c>
      <c r="Y114" s="18">
        <v>92.6</v>
      </c>
      <c r="Z114" s="18"/>
      <c r="AA114" s="18"/>
      <c r="AB114" s="18"/>
      <c r="AC114" s="18"/>
      <c r="AD114" s="18"/>
      <c r="AE114" s="18"/>
      <c r="AF114" s="18">
        <v>-1031.2</v>
      </c>
      <c r="AG114" s="18">
        <v>-1010.6</v>
      </c>
      <c r="AH114" s="18">
        <v>-20.6</v>
      </c>
      <c r="AI114" s="18"/>
      <c r="AJ114" s="18"/>
      <c r="AK114" s="18"/>
      <c r="AL114" s="19">
        <v>3600</v>
      </c>
      <c r="AM114" s="18">
        <v>3528</v>
      </c>
      <c r="AN114" s="18">
        <v>72</v>
      </c>
      <c r="AO114" s="18"/>
      <c r="AP114" s="19">
        <v>3600000</v>
      </c>
      <c r="AQ114" s="18"/>
      <c r="AR114" s="18">
        <v>6854.3</v>
      </c>
      <c r="AS114" s="18">
        <v>6717.2</v>
      </c>
      <c r="AT114" s="18">
        <v>6717.2</v>
      </c>
      <c r="AU114" s="18">
        <v>137.1</v>
      </c>
      <c r="AV114" s="18">
        <v>137.1</v>
      </c>
      <c r="AW114" s="18"/>
      <c r="AX114" s="18"/>
      <c r="AY114" s="18"/>
      <c r="AZ114" s="18"/>
      <c r="BA114" s="18"/>
      <c r="BB114" s="18"/>
      <c r="BC114" s="18"/>
      <c r="BD114" s="20"/>
      <c r="BE114" s="18"/>
      <c r="BF114" s="18"/>
      <c r="BG114" s="21"/>
      <c r="BH114" s="22"/>
      <c r="BI114" s="19">
        <v>6854.3</v>
      </c>
      <c r="BJ114" s="20">
        <v>6717.2</v>
      </c>
      <c r="BK114" s="18">
        <v>137.1</v>
      </c>
      <c r="BL114" s="18"/>
      <c r="BM114" s="19">
        <v>6854300</v>
      </c>
      <c r="BN114" s="22"/>
      <c r="BO114" s="18">
        <v>4916.3</v>
      </c>
      <c r="BP114" s="20">
        <v>4768.8</v>
      </c>
      <c r="BQ114" s="18">
        <v>147.5</v>
      </c>
      <c r="BR114" s="18"/>
      <c r="BS114" s="21"/>
      <c r="BT114" s="22"/>
      <c r="BU114" s="18"/>
      <c r="BV114" s="20"/>
      <c r="BW114" s="18"/>
      <c r="BX114" s="18"/>
      <c r="BY114" s="21"/>
      <c r="BZ114" s="22"/>
      <c r="CA114" s="19">
        <v>4916.3</v>
      </c>
      <c r="CB114" s="20">
        <v>4768.8</v>
      </c>
      <c r="CC114" s="18">
        <v>147.5</v>
      </c>
      <c r="CD114" s="18"/>
      <c r="CE114" s="19">
        <v>4916300</v>
      </c>
      <c r="CF114" s="21"/>
      <c r="CG114" s="23"/>
    </row>
    <row r="115" spans="1:85" ht="65.45" customHeight="1" x14ac:dyDescent="0.25">
      <c r="A115" s="14" t="s">
        <v>175</v>
      </c>
      <c r="B115" s="15" t="s">
        <v>170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3" t="s">
        <v>133</v>
      </c>
      <c r="R115" s="15" t="s">
        <v>173</v>
      </c>
      <c r="S115" s="15" t="s">
        <v>174</v>
      </c>
      <c r="T115" s="17" t="s">
        <v>35</v>
      </c>
      <c r="U115" s="18"/>
      <c r="V115" s="18">
        <v>1010.6</v>
      </c>
      <c r="W115" s="18"/>
      <c r="X115" s="18">
        <v>20.6</v>
      </c>
      <c r="Y115" s="18"/>
      <c r="Z115" s="18"/>
      <c r="AA115" s="18"/>
      <c r="AB115" s="18"/>
      <c r="AC115" s="18"/>
      <c r="AD115" s="18"/>
      <c r="AE115" s="18"/>
      <c r="AF115" s="18">
        <v>1031.2</v>
      </c>
      <c r="AG115" s="18">
        <v>1010.6</v>
      </c>
      <c r="AH115" s="18">
        <v>20.6</v>
      </c>
      <c r="AI115" s="18"/>
      <c r="AJ115" s="18"/>
      <c r="AK115" s="18"/>
      <c r="AL115" s="19">
        <v>1031.2</v>
      </c>
      <c r="AM115" s="18">
        <v>1010.6</v>
      </c>
      <c r="AN115" s="18">
        <v>20.6</v>
      </c>
      <c r="AO115" s="18"/>
      <c r="AP115" s="19">
        <v>1031200</v>
      </c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20"/>
      <c r="BE115" s="18"/>
      <c r="BF115" s="18"/>
      <c r="BG115" s="21"/>
      <c r="BH115" s="22"/>
      <c r="BI115" s="19"/>
      <c r="BJ115" s="20"/>
      <c r="BK115" s="18"/>
      <c r="BL115" s="18"/>
      <c r="BM115" s="19"/>
      <c r="BN115" s="22"/>
      <c r="BO115" s="18"/>
      <c r="BP115" s="20"/>
      <c r="BQ115" s="18"/>
      <c r="BR115" s="18"/>
      <c r="BS115" s="21"/>
      <c r="BT115" s="22"/>
      <c r="BU115" s="18"/>
      <c r="BV115" s="20"/>
      <c r="BW115" s="18"/>
      <c r="BX115" s="18"/>
      <c r="BY115" s="21"/>
      <c r="BZ115" s="22"/>
      <c r="CA115" s="19"/>
      <c r="CB115" s="20"/>
      <c r="CC115" s="18"/>
      <c r="CD115" s="18"/>
      <c r="CE115" s="19"/>
      <c r="CF115" s="21"/>
      <c r="CG115" s="23"/>
    </row>
    <row r="116" spans="1:85" ht="65.45" customHeight="1" x14ac:dyDescent="0.25">
      <c r="A116" s="14" t="s">
        <v>176</v>
      </c>
      <c r="B116" s="15" t="s">
        <v>177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3"/>
      <c r="R116" s="15"/>
      <c r="S116" s="15"/>
      <c r="T116" s="17" t="s">
        <v>35</v>
      </c>
      <c r="U116" s="18">
        <v>16952</v>
      </c>
      <c r="V116" s="18">
        <v>14070.2</v>
      </c>
      <c r="W116" s="18">
        <v>14070.2</v>
      </c>
      <c r="X116" s="18">
        <v>2881.8</v>
      </c>
      <c r="Y116" s="18">
        <v>2881.8</v>
      </c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9">
        <v>16952</v>
      </c>
      <c r="AM116" s="18">
        <v>14070.2</v>
      </c>
      <c r="AN116" s="18">
        <v>2881.8</v>
      </c>
      <c r="AO116" s="18"/>
      <c r="AP116" s="19">
        <v>16952000</v>
      </c>
      <c r="AQ116" s="18"/>
      <c r="AR116" s="18">
        <v>17597.099999999999</v>
      </c>
      <c r="AS116" s="18">
        <v>14429.6</v>
      </c>
      <c r="AT116" s="18">
        <v>14429.6</v>
      </c>
      <c r="AU116" s="18">
        <v>3167.5</v>
      </c>
      <c r="AV116" s="18">
        <v>3167.5</v>
      </c>
      <c r="AW116" s="18"/>
      <c r="AX116" s="18"/>
      <c r="AY116" s="18"/>
      <c r="AZ116" s="18"/>
      <c r="BA116" s="18"/>
      <c r="BB116" s="18"/>
      <c r="BC116" s="18"/>
      <c r="BD116" s="20"/>
      <c r="BE116" s="18"/>
      <c r="BF116" s="18"/>
      <c r="BG116" s="21"/>
      <c r="BH116" s="22"/>
      <c r="BI116" s="19">
        <v>17597.099999999999</v>
      </c>
      <c r="BJ116" s="20">
        <v>14429.6</v>
      </c>
      <c r="BK116" s="18">
        <v>3167.5</v>
      </c>
      <c r="BL116" s="18"/>
      <c r="BM116" s="19">
        <v>17597100</v>
      </c>
      <c r="BN116" s="22"/>
      <c r="BO116" s="18">
        <v>18505.2</v>
      </c>
      <c r="BP116" s="20">
        <v>15174.3</v>
      </c>
      <c r="BQ116" s="18">
        <v>3330.9</v>
      </c>
      <c r="BR116" s="18"/>
      <c r="BS116" s="21"/>
      <c r="BT116" s="22"/>
      <c r="BU116" s="18"/>
      <c r="BV116" s="20"/>
      <c r="BW116" s="18"/>
      <c r="BX116" s="18"/>
      <c r="BY116" s="21"/>
      <c r="BZ116" s="22"/>
      <c r="CA116" s="19">
        <v>18505.2</v>
      </c>
      <c r="CB116" s="20">
        <v>15174.3</v>
      </c>
      <c r="CC116" s="18">
        <v>3330.9</v>
      </c>
      <c r="CD116" s="18"/>
      <c r="CE116" s="19">
        <v>18505200</v>
      </c>
      <c r="CF116" s="21"/>
      <c r="CG116" s="23"/>
    </row>
    <row r="117" spans="1:85" ht="65.45" customHeight="1" x14ac:dyDescent="0.25">
      <c r="A117" s="14" t="s">
        <v>178</v>
      </c>
      <c r="B117" s="15" t="s">
        <v>177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3" t="s">
        <v>133</v>
      </c>
      <c r="R117" s="15" t="s">
        <v>173</v>
      </c>
      <c r="S117" s="15" t="s">
        <v>67</v>
      </c>
      <c r="T117" s="17" t="s">
        <v>35</v>
      </c>
      <c r="U117" s="18">
        <v>16952</v>
      </c>
      <c r="V117" s="18">
        <v>14070.2</v>
      </c>
      <c r="W117" s="18">
        <v>14070.2</v>
      </c>
      <c r="X117" s="18">
        <v>2881.8</v>
      </c>
      <c r="Y117" s="18">
        <v>2881.8</v>
      </c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9">
        <v>16952</v>
      </c>
      <c r="AM117" s="18">
        <v>14070.2</v>
      </c>
      <c r="AN117" s="18">
        <v>2881.8</v>
      </c>
      <c r="AO117" s="18"/>
      <c r="AP117" s="19">
        <v>16952000</v>
      </c>
      <c r="AQ117" s="18"/>
      <c r="AR117" s="18">
        <v>17597.099999999999</v>
      </c>
      <c r="AS117" s="18">
        <v>14429.6</v>
      </c>
      <c r="AT117" s="18">
        <v>14429.6</v>
      </c>
      <c r="AU117" s="18">
        <v>3167.5</v>
      </c>
      <c r="AV117" s="18">
        <v>3167.5</v>
      </c>
      <c r="AW117" s="18"/>
      <c r="AX117" s="18"/>
      <c r="AY117" s="18"/>
      <c r="AZ117" s="18"/>
      <c r="BA117" s="18"/>
      <c r="BB117" s="18"/>
      <c r="BC117" s="18"/>
      <c r="BD117" s="20"/>
      <c r="BE117" s="18"/>
      <c r="BF117" s="18"/>
      <c r="BG117" s="21"/>
      <c r="BH117" s="22"/>
      <c r="BI117" s="19">
        <v>17597.099999999999</v>
      </c>
      <c r="BJ117" s="20">
        <v>14429.6</v>
      </c>
      <c r="BK117" s="18">
        <v>3167.5</v>
      </c>
      <c r="BL117" s="18"/>
      <c r="BM117" s="19">
        <v>17597100</v>
      </c>
      <c r="BN117" s="22"/>
      <c r="BO117" s="18">
        <v>18505.2</v>
      </c>
      <c r="BP117" s="20">
        <v>15174.3</v>
      </c>
      <c r="BQ117" s="18">
        <v>3330.9</v>
      </c>
      <c r="BR117" s="18"/>
      <c r="BS117" s="21"/>
      <c r="BT117" s="22"/>
      <c r="BU117" s="18"/>
      <c r="BV117" s="20"/>
      <c r="BW117" s="18"/>
      <c r="BX117" s="18"/>
      <c r="BY117" s="21"/>
      <c r="BZ117" s="22"/>
      <c r="CA117" s="19">
        <v>18505.2</v>
      </c>
      <c r="CB117" s="20">
        <v>15174.3</v>
      </c>
      <c r="CC117" s="18">
        <v>3330.9</v>
      </c>
      <c r="CD117" s="18"/>
      <c r="CE117" s="19">
        <v>18505200</v>
      </c>
      <c r="CF117" s="21"/>
      <c r="CG117" s="23"/>
    </row>
    <row r="118" spans="1:85" ht="65.45" customHeight="1" x14ac:dyDescent="0.25">
      <c r="A118" s="25" t="s">
        <v>179</v>
      </c>
      <c r="B118" s="15" t="s">
        <v>180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3"/>
      <c r="R118" s="15"/>
      <c r="S118" s="15"/>
      <c r="T118" s="17" t="s">
        <v>35</v>
      </c>
      <c r="U118" s="18">
        <v>69.400000000000006</v>
      </c>
      <c r="V118" s="18"/>
      <c r="W118" s="18"/>
      <c r="X118" s="18">
        <v>69.400000000000006</v>
      </c>
      <c r="Y118" s="18"/>
      <c r="Z118" s="18"/>
      <c r="AA118" s="18"/>
      <c r="AB118" s="18"/>
      <c r="AC118" s="18"/>
      <c r="AD118" s="18"/>
      <c r="AE118" s="18"/>
      <c r="AF118" s="18"/>
      <c r="AG118" s="18"/>
      <c r="AH118" s="18">
        <v>69.400000000000006</v>
      </c>
      <c r="AI118" s="18"/>
      <c r="AJ118" s="18"/>
      <c r="AK118" s="18"/>
      <c r="AL118" s="19">
        <v>69.400000000000006</v>
      </c>
      <c r="AM118" s="18"/>
      <c r="AN118" s="18">
        <v>69.400000000000006</v>
      </c>
      <c r="AO118" s="18"/>
      <c r="AP118" s="19">
        <v>69400</v>
      </c>
      <c r="AQ118" s="18"/>
      <c r="AR118" s="18">
        <v>69.400000000000006</v>
      </c>
      <c r="AS118" s="18"/>
      <c r="AT118" s="18"/>
      <c r="AU118" s="18">
        <v>69.400000000000006</v>
      </c>
      <c r="AV118" s="18"/>
      <c r="AW118" s="18"/>
      <c r="AX118" s="18"/>
      <c r="AY118" s="18"/>
      <c r="AZ118" s="18"/>
      <c r="BA118" s="18"/>
      <c r="BB118" s="18"/>
      <c r="BC118" s="18"/>
      <c r="BD118" s="20"/>
      <c r="BE118" s="18">
        <v>69.400000000000006</v>
      </c>
      <c r="BF118" s="18"/>
      <c r="BG118" s="21"/>
      <c r="BH118" s="22"/>
      <c r="BI118" s="19">
        <v>69.400000000000006</v>
      </c>
      <c r="BJ118" s="20"/>
      <c r="BK118" s="18">
        <v>69.400000000000006</v>
      </c>
      <c r="BL118" s="18"/>
      <c r="BM118" s="19">
        <v>69400</v>
      </c>
      <c r="BN118" s="22"/>
      <c r="BO118" s="18">
        <v>73.7</v>
      </c>
      <c r="BP118" s="20"/>
      <c r="BQ118" s="18"/>
      <c r="BR118" s="18"/>
      <c r="BS118" s="21"/>
      <c r="BT118" s="22"/>
      <c r="BU118" s="18"/>
      <c r="BV118" s="20"/>
      <c r="BW118" s="18">
        <v>73.7</v>
      </c>
      <c r="BX118" s="18"/>
      <c r="BY118" s="21"/>
      <c r="BZ118" s="22"/>
      <c r="CA118" s="19">
        <v>73.7</v>
      </c>
      <c r="CB118" s="20"/>
      <c r="CC118" s="18">
        <v>73.7</v>
      </c>
      <c r="CD118" s="18"/>
      <c r="CE118" s="19">
        <v>73700</v>
      </c>
      <c r="CF118" s="21"/>
      <c r="CG118" s="23"/>
    </row>
    <row r="119" spans="1:85" ht="65.45" customHeight="1" x14ac:dyDescent="0.25">
      <c r="A119" s="25" t="s">
        <v>181</v>
      </c>
      <c r="B119" s="15" t="s">
        <v>180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3" t="s">
        <v>107</v>
      </c>
      <c r="R119" s="15" t="s">
        <v>173</v>
      </c>
      <c r="S119" s="15" t="s">
        <v>174</v>
      </c>
      <c r="T119" s="17" t="s">
        <v>35</v>
      </c>
      <c r="U119" s="18">
        <v>69.400000000000006</v>
      </c>
      <c r="V119" s="18"/>
      <c r="W119" s="18"/>
      <c r="X119" s="18">
        <v>69.400000000000006</v>
      </c>
      <c r="Y119" s="18"/>
      <c r="Z119" s="18"/>
      <c r="AA119" s="18"/>
      <c r="AB119" s="18"/>
      <c r="AC119" s="18"/>
      <c r="AD119" s="18"/>
      <c r="AE119" s="18"/>
      <c r="AF119" s="18"/>
      <c r="AG119" s="18"/>
      <c r="AH119" s="18">
        <v>69.400000000000006</v>
      </c>
      <c r="AI119" s="18"/>
      <c r="AJ119" s="18"/>
      <c r="AK119" s="18"/>
      <c r="AL119" s="19">
        <v>69.400000000000006</v>
      </c>
      <c r="AM119" s="18"/>
      <c r="AN119" s="18">
        <v>69.400000000000006</v>
      </c>
      <c r="AO119" s="18"/>
      <c r="AP119" s="19">
        <v>69400</v>
      </c>
      <c r="AQ119" s="18"/>
      <c r="AR119" s="18">
        <v>69.400000000000006</v>
      </c>
      <c r="AS119" s="18"/>
      <c r="AT119" s="18"/>
      <c r="AU119" s="18">
        <v>69.400000000000006</v>
      </c>
      <c r="AV119" s="18"/>
      <c r="AW119" s="18"/>
      <c r="AX119" s="18"/>
      <c r="AY119" s="18"/>
      <c r="AZ119" s="18"/>
      <c r="BA119" s="18"/>
      <c r="BB119" s="18"/>
      <c r="BC119" s="18"/>
      <c r="BD119" s="20"/>
      <c r="BE119" s="18">
        <v>69.400000000000006</v>
      </c>
      <c r="BF119" s="18"/>
      <c r="BG119" s="21"/>
      <c r="BH119" s="22"/>
      <c r="BI119" s="19">
        <v>69.400000000000006</v>
      </c>
      <c r="BJ119" s="20"/>
      <c r="BK119" s="18">
        <v>69.400000000000006</v>
      </c>
      <c r="BL119" s="18"/>
      <c r="BM119" s="19">
        <v>69400</v>
      </c>
      <c r="BN119" s="22"/>
      <c r="BO119" s="18">
        <v>73.7</v>
      </c>
      <c r="BP119" s="20"/>
      <c r="BQ119" s="18"/>
      <c r="BR119" s="18"/>
      <c r="BS119" s="21"/>
      <c r="BT119" s="22"/>
      <c r="BU119" s="18"/>
      <c r="BV119" s="20"/>
      <c r="BW119" s="18">
        <v>73.7</v>
      </c>
      <c r="BX119" s="18"/>
      <c r="BY119" s="21"/>
      <c r="BZ119" s="22"/>
      <c r="CA119" s="19">
        <v>73.7</v>
      </c>
      <c r="CB119" s="20"/>
      <c r="CC119" s="18">
        <v>73.7</v>
      </c>
      <c r="CD119" s="18"/>
      <c r="CE119" s="19">
        <v>73700</v>
      </c>
      <c r="CF119" s="21"/>
      <c r="CG119" s="23"/>
    </row>
    <row r="120" spans="1:85" ht="65.45" customHeight="1" x14ac:dyDescent="0.25">
      <c r="A120" s="25" t="s">
        <v>182</v>
      </c>
      <c r="B120" s="15" t="s">
        <v>183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3"/>
      <c r="R120" s="15"/>
      <c r="S120" s="15"/>
      <c r="T120" s="17" t="s">
        <v>35</v>
      </c>
      <c r="U120" s="18"/>
      <c r="V120" s="18"/>
      <c r="W120" s="18"/>
      <c r="X120" s="18">
        <v>243.2</v>
      </c>
      <c r="Y120" s="18"/>
      <c r="Z120" s="18"/>
      <c r="AA120" s="18"/>
      <c r="AB120" s="18"/>
      <c r="AC120" s="18"/>
      <c r="AD120" s="18"/>
      <c r="AE120" s="18"/>
      <c r="AF120" s="18">
        <v>243.2</v>
      </c>
      <c r="AG120" s="18"/>
      <c r="AH120" s="18">
        <v>243.2</v>
      </c>
      <c r="AI120" s="18"/>
      <c r="AJ120" s="18"/>
      <c r="AK120" s="18"/>
      <c r="AL120" s="19">
        <v>243.2</v>
      </c>
      <c r="AM120" s="18"/>
      <c r="AN120" s="18">
        <v>243.2</v>
      </c>
      <c r="AO120" s="18"/>
      <c r="AP120" s="19">
        <v>243200</v>
      </c>
      <c r="AQ120" s="18"/>
      <c r="AR120" s="18"/>
      <c r="AS120" s="18"/>
      <c r="AT120" s="18"/>
      <c r="AU120" s="18">
        <v>244.3</v>
      </c>
      <c r="AV120" s="18"/>
      <c r="AW120" s="18"/>
      <c r="AX120" s="18"/>
      <c r="AY120" s="18"/>
      <c r="AZ120" s="18"/>
      <c r="BA120" s="18"/>
      <c r="BB120" s="18"/>
      <c r="BC120" s="18">
        <v>244.3</v>
      </c>
      <c r="BD120" s="20"/>
      <c r="BE120" s="18">
        <v>244.3</v>
      </c>
      <c r="BF120" s="18"/>
      <c r="BG120" s="21"/>
      <c r="BH120" s="22"/>
      <c r="BI120" s="19">
        <v>244.3</v>
      </c>
      <c r="BJ120" s="20"/>
      <c r="BK120" s="18">
        <v>244.3</v>
      </c>
      <c r="BL120" s="18"/>
      <c r="BM120" s="19">
        <v>244300</v>
      </c>
      <c r="BN120" s="22"/>
      <c r="BO120" s="18"/>
      <c r="BP120" s="20"/>
      <c r="BQ120" s="18"/>
      <c r="BR120" s="18"/>
      <c r="BS120" s="21"/>
      <c r="BT120" s="22"/>
      <c r="BU120" s="18">
        <v>248</v>
      </c>
      <c r="BV120" s="20"/>
      <c r="BW120" s="18">
        <v>248</v>
      </c>
      <c r="BX120" s="18"/>
      <c r="BY120" s="21"/>
      <c r="BZ120" s="22"/>
      <c r="CA120" s="19">
        <v>248</v>
      </c>
      <c r="CB120" s="20"/>
      <c r="CC120" s="18">
        <v>248</v>
      </c>
      <c r="CD120" s="18"/>
      <c r="CE120" s="19">
        <v>248000</v>
      </c>
      <c r="CF120" s="21"/>
      <c r="CG120" s="23"/>
    </row>
    <row r="121" spans="1:85" ht="65.45" customHeight="1" x14ac:dyDescent="0.25">
      <c r="A121" s="25" t="s">
        <v>184</v>
      </c>
      <c r="B121" s="15" t="s">
        <v>183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3" t="s">
        <v>107</v>
      </c>
      <c r="R121" s="15" t="s">
        <v>173</v>
      </c>
      <c r="S121" s="15" t="s">
        <v>67</v>
      </c>
      <c r="T121" s="17" t="s">
        <v>35</v>
      </c>
      <c r="U121" s="18"/>
      <c r="V121" s="18"/>
      <c r="W121" s="18"/>
      <c r="X121" s="18">
        <v>243.2</v>
      </c>
      <c r="Y121" s="18"/>
      <c r="Z121" s="18"/>
      <c r="AA121" s="18"/>
      <c r="AB121" s="18"/>
      <c r="AC121" s="18"/>
      <c r="AD121" s="18"/>
      <c r="AE121" s="18"/>
      <c r="AF121" s="18">
        <v>243.2</v>
      </c>
      <c r="AG121" s="18"/>
      <c r="AH121" s="18">
        <v>243.2</v>
      </c>
      <c r="AI121" s="18"/>
      <c r="AJ121" s="18"/>
      <c r="AK121" s="18"/>
      <c r="AL121" s="19">
        <v>243.2</v>
      </c>
      <c r="AM121" s="18"/>
      <c r="AN121" s="18">
        <v>243.2</v>
      </c>
      <c r="AO121" s="18"/>
      <c r="AP121" s="19">
        <v>243200</v>
      </c>
      <c r="AQ121" s="18"/>
      <c r="AR121" s="18"/>
      <c r="AS121" s="18"/>
      <c r="AT121" s="18"/>
      <c r="AU121" s="18">
        <v>244.3</v>
      </c>
      <c r="AV121" s="18"/>
      <c r="AW121" s="18"/>
      <c r="AX121" s="18"/>
      <c r="AY121" s="18"/>
      <c r="AZ121" s="18"/>
      <c r="BA121" s="18"/>
      <c r="BB121" s="18"/>
      <c r="BC121" s="18">
        <v>244.3</v>
      </c>
      <c r="BD121" s="20"/>
      <c r="BE121" s="18">
        <v>244.3</v>
      </c>
      <c r="BF121" s="18"/>
      <c r="BG121" s="21"/>
      <c r="BH121" s="22"/>
      <c r="BI121" s="19">
        <v>244.3</v>
      </c>
      <c r="BJ121" s="20"/>
      <c r="BK121" s="18">
        <v>244.3</v>
      </c>
      <c r="BL121" s="18"/>
      <c r="BM121" s="19">
        <v>244300</v>
      </c>
      <c r="BN121" s="22"/>
      <c r="BO121" s="18"/>
      <c r="BP121" s="20"/>
      <c r="BQ121" s="18"/>
      <c r="BR121" s="18"/>
      <c r="BS121" s="21"/>
      <c r="BT121" s="22"/>
      <c r="BU121" s="18">
        <v>248</v>
      </c>
      <c r="BV121" s="20"/>
      <c r="BW121" s="18">
        <v>248</v>
      </c>
      <c r="BX121" s="18"/>
      <c r="BY121" s="21"/>
      <c r="BZ121" s="22"/>
      <c r="CA121" s="19">
        <v>248</v>
      </c>
      <c r="CB121" s="20"/>
      <c r="CC121" s="18">
        <v>248</v>
      </c>
      <c r="CD121" s="18"/>
      <c r="CE121" s="19">
        <v>248000</v>
      </c>
      <c r="CF121" s="21"/>
      <c r="CG121" s="23"/>
    </row>
    <row r="122" spans="1:85" ht="65.45" customHeight="1" x14ac:dyDescent="0.25">
      <c r="A122" s="14" t="s">
        <v>59</v>
      </c>
      <c r="B122" s="15" t="s">
        <v>185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3"/>
      <c r="R122" s="15"/>
      <c r="S122" s="15"/>
      <c r="T122" s="17" t="s">
        <v>35</v>
      </c>
      <c r="U122" s="18">
        <v>371193.7</v>
      </c>
      <c r="V122" s="18"/>
      <c r="W122" s="18"/>
      <c r="X122" s="18">
        <v>529.4</v>
      </c>
      <c r="Y122" s="18">
        <v>529.4</v>
      </c>
      <c r="Z122" s="18">
        <v>25.5</v>
      </c>
      <c r="AA122" s="18">
        <v>25.5</v>
      </c>
      <c r="AB122" s="18"/>
      <c r="AC122" s="18"/>
      <c r="AD122" s="18"/>
      <c r="AE122" s="18"/>
      <c r="AF122" s="18">
        <v>-576.79999999999995</v>
      </c>
      <c r="AG122" s="18"/>
      <c r="AH122" s="18"/>
      <c r="AI122" s="18"/>
      <c r="AJ122" s="18"/>
      <c r="AK122" s="18"/>
      <c r="AL122" s="19">
        <v>370616.9</v>
      </c>
      <c r="AM122" s="18"/>
      <c r="AN122" s="18">
        <v>529.4</v>
      </c>
      <c r="AO122" s="18">
        <v>25.5</v>
      </c>
      <c r="AP122" s="19">
        <v>370616900</v>
      </c>
      <c r="AQ122" s="18"/>
      <c r="AR122" s="18">
        <v>389948.5</v>
      </c>
      <c r="AS122" s="18"/>
      <c r="AT122" s="18"/>
      <c r="AU122" s="18">
        <v>529.4</v>
      </c>
      <c r="AV122" s="18">
        <v>529.4</v>
      </c>
      <c r="AW122" s="18">
        <v>25.5</v>
      </c>
      <c r="AX122" s="18">
        <v>25.5</v>
      </c>
      <c r="AY122" s="18"/>
      <c r="AZ122" s="18"/>
      <c r="BA122" s="18"/>
      <c r="BB122" s="18"/>
      <c r="BC122" s="18"/>
      <c r="BD122" s="20"/>
      <c r="BE122" s="18"/>
      <c r="BF122" s="18"/>
      <c r="BG122" s="21"/>
      <c r="BH122" s="22"/>
      <c r="BI122" s="19">
        <v>389948.5</v>
      </c>
      <c r="BJ122" s="20"/>
      <c r="BK122" s="18">
        <v>529.4</v>
      </c>
      <c r="BL122" s="18">
        <v>25.5</v>
      </c>
      <c r="BM122" s="19">
        <v>389948500</v>
      </c>
      <c r="BN122" s="22"/>
      <c r="BO122" s="18">
        <v>409805</v>
      </c>
      <c r="BP122" s="20"/>
      <c r="BQ122" s="18">
        <v>599</v>
      </c>
      <c r="BR122" s="18">
        <v>32.9</v>
      </c>
      <c r="BS122" s="21"/>
      <c r="BT122" s="22"/>
      <c r="BU122" s="18"/>
      <c r="BV122" s="20"/>
      <c r="BW122" s="18"/>
      <c r="BX122" s="18"/>
      <c r="BY122" s="21"/>
      <c r="BZ122" s="22"/>
      <c r="CA122" s="19">
        <v>409805</v>
      </c>
      <c r="CB122" s="20"/>
      <c r="CC122" s="18">
        <v>599</v>
      </c>
      <c r="CD122" s="18">
        <v>32.9</v>
      </c>
      <c r="CE122" s="19">
        <v>409805000</v>
      </c>
      <c r="CF122" s="21"/>
      <c r="CG122" s="23"/>
    </row>
    <row r="123" spans="1:85" ht="65.45" customHeight="1" x14ac:dyDescent="0.25">
      <c r="A123" s="14" t="s">
        <v>186</v>
      </c>
      <c r="B123" s="15" t="s">
        <v>187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3"/>
      <c r="R123" s="15"/>
      <c r="S123" s="15"/>
      <c r="T123" s="17" t="s">
        <v>35</v>
      </c>
      <c r="U123" s="18">
        <v>142362.70000000001</v>
      </c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>
        <v>-81.5</v>
      </c>
      <c r="AG123" s="18"/>
      <c r="AH123" s="18"/>
      <c r="AI123" s="18"/>
      <c r="AJ123" s="18"/>
      <c r="AK123" s="18"/>
      <c r="AL123" s="19">
        <v>142281.20000000001</v>
      </c>
      <c r="AM123" s="18"/>
      <c r="AN123" s="18"/>
      <c r="AO123" s="18"/>
      <c r="AP123" s="19">
        <v>142281200</v>
      </c>
      <c r="AQ123" s="18"/>
      <c r="AR123" s="18">
        <v>145178.6</v>
      </c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20"/>
      <c r="BE123" s="18"/>
      <c r="BF123" s="18"/>
      <c r="BG123" s="21"/>
      <c r="BH123" s="22"/>
      <c r="BI123" s="19">
        <v>145178.6</v>
      </c>
      <c r="BJ123" s="20"/>
      <c r="BK123" s="18"/>
      <c r="BL123" s="18"/>
      <c r="BM123" s="19">
        <v>145178600</v>
      </c>
      <c r="BN123" s="22"/>
      <c r="BO123" s="18">
        <v>149342.29999999999</v>
      </c>
      <c r="BP123" s="20"/>
      <c r="BQ123" s="18"/>
      <c r="BR123" s="18"/>
      <c r="BS123" s="21"/>
      <c r="BT123" s="22"/>
      <c r="BU123" s="18"/>
      <c r="BV123" s="20"/>
      <c r="BW123" s="18"/>
      <c r="BX123" s="18"/>
      <c r="BY123" s="21"/>
      <c r="BZ123" s="22"/>
      <c r="CA123" s="19">
        <v>149342.29999999999</v>
      </c>
      <c r="CB123" s="20"/>
      <c r="CC123" s="18"/>
      <c r="CD123" s="18"/>
      <c r="CE123" s="19">
        <v>149342300</v>
      </c>
      <c r="CF123" s="21"/>
      <c r="CG123" s="23"/>
    </row>
    <row r="124" spans="1:85" ht="65.45" customHeight="1" x14ac:dyDescent="0.25">
      <c r="A124" s="14" t="s">
        <v>188</v>
      </c>
      <c r="B124" s="15" t="s">
        <v>189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3"/>
      <c r="R124" s="15"/>
      <c r="S124" s="15"/>
      <c r="T124" s="17" t="s">
        <v>35</v>
      </c>
      <c r="U124" s="18">
        <v>4095.7</v>
      </c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>
        <v>304</v>
      </c>
      <c r="AG124" s="18"/>
      <c r="AH124" s="18"/>
      <c r="AI124" s="18"/>
      <c r="AJ124" s="18"/>
      <c r="AK124" s="18"/>
      <c r="AL124" s="19">
        <v>4399.7</v>
      </c>
      <c r="AM124" s="18"/>
      <c r="AN124" s="18"/>
      <c r="AO124" s="18"/>
      <c r="AP124" s="19">
        <v>4399700</v>
      </c>
      <c r="AQ124" s="18"/>
      <c r="AR124" s="18">
        <v>4095.7</v>
      </c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20"/>
      <c r="BE124" s="18"/>
      <c r="BF124" s="18"/>
      <c r="BG124" s="21"/>
      <c r="BH124" s="22"/>
      <c r="BI124" s="19">
        <v>4095.7</v>
      </c>
      <c r="BJ124" s="20"/>
      <c r="BK124" s="18"/>
      <c r="BL124" s="18"/>
      <c r="BM124" s="19">
        <v>4095700</v>
      </c>
      <c r="BN124" s="22"/>
      <c r="BO124" s="18">
        <v>4095.7</v>
      </c>
      <c r="BP124" s="20"/>
      <c r="BQ124" s="18"/>
      <c r="BR124" s="18"/>
      <c r="BS124" s="21"/>
      <c r="BT124" s="22"/>
      <c r="BU124" s="18"/>
      <c r="BV124" s="20"/>
      <c r="BW124" s="18"/>
      <c r="BX124" s="18"/>
      <c r="BY124" s="21"/>
      <c r="BZ124" s="22"/>
      <c r="CA124" s="19">
        <v>4095.7</v>
      </c>
      <c r="CB124" s="20"/>
      <c r="CC124" s="18"/>
      <c r="CD124" s="18"/>
      <c r="CE124" s="19">
        <v>4095700</v>
      </c>
      <c r="CF124" s="21"/>
      <c r="CG124" s="23"/>
    </row>
    <row r="125" spans="1:85" ht="65.45" customHeight="1" x14ac:dyDescent="0.25">
      <c r="A125" s="14" t="s">
        <v>190</v>
      </c>
      <c r="B125" s="15" t="s">
        <v>189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3" t="s">
        <v>172</v>
      </c>
      <c r="R125" s="15" t="s">
        <v>173</v>
      </c>
      <c r="S125" s="15" t="s">
        <v>66</v>
      </c>
      <c r="T125" s="17" t="s">
        <v>35</v>
      </c>
      <c r="U125" s="18">
        <v>4095.7</v>
      </c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>
        <v>304</v>
      </c>
      <c r="AG125" s="18"/>
      <c r="AH125" s="18"/>
      <c r="AI125" s="18"/>
      <c r="AJ125" s="18"/>
      <c r="AK125" s="18"/>
      <c r="AL125" s="19">
        <v>4399.7</v>
      </c>
      <c r="AM125" s="18"/>
      <c r="AN125" s="18"/>
      <c r="AO125" s="18"/>
      <c r="AP125" s="19">
        <v>4399700</v>
      </c>
      <c r="AQ125" s="18"/>
      <c r="AR125" s="18">
        <v>4095.7</v>
      </c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20"/>
      <c r="BE125" s="18"/>
      <c r="BF125" s="18"/>
      <c r="BG125" s="21"/>
      <c r="BH125" s="22"/>
      <c r="BI125" s="19">
        <v>4095.7</v>
      </c>
      <c r="BJ125" s="20"/>
      <c r="BK125" s="18"/>
      <c r="BL125" s="18"/>
      <c r="BM125" s="19">
        <v>4095700</v>
      </c>
      <c r="BN125" s="22"/>
      <c r="BO125" s="18">
        <v>4095.7</v>
      </c>
      <c r="BP125" s="20"/>
      <c r="BQ125" s="18"/>
      <c r="BR125" s="18"/>
      <c r="BS125" s="21"/>
      <c r="BT125" s="22"/>
      <c r="BU125" s="18"/>
      <c r="BV125" s="20"/>
      <c r="BW125" s="18"/>
      <c r="BX125" s="18"/>
      <c r="BY125" s="21"/>
      <c r="BZ125" s="22"/>
      <c r="CA125" s="19">
        <v>4095.7</v>
      </c>
      <c r="CB125" s="20"/>
      <c r="CC125" s="18"/>
      <c r="CD125" s="18"/>
      <c r="CE125" s="19">
        <v>4095700</v>
      </c>
      <c r="CF125" s="21"/>
      <c r="CG125" s="23"/>
    </row>
    <row r="126" spans="1:85" ht="65.45" customHeight="1" x14ac:dyDescent="0.25">
      <c r="A126" s="14" t="s">
        <v>191</v>
      </c>
      <c r="B126" s="15" t="s">
        <v>192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3"/>
      <c r="R126" s="15"/>
      <c r="S126" s="15"/>
      <c r="T126" s="17" t="s">
        <v>35</v>
      </c>
      <c r="U126" s="18">
        <v>456.5</v>
      </c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9">
        <v>456.5</v>
      </c>
      <c r="AM126" s="18"/>
      <c r="AN126" s="18"/>
      <c r="AO126" s="18"/>
      <c r="AP126" s="19">
        <v>456500</v>
      </c>
      <c r="AQ126" s="18"/>
      <c r="AR126" s="18">
        <v>474.8</v>
      </c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20"/>
      <c r="BE126" s="18"/>
      <c r="BF126" s="18"/>
      <c r="BG126" s="21"/>
      <c r="BH126" s="22"/>
      <c r="BI126" s="19">
        <v>474.8</v>
      </c>
      <c r="BJ126" s="20"/>
      <c r="BK126" s="18"/>
      <c r="BL126" s="18"/>
      <c r="BM126" s="19">
        <v>474800</v>
      </c>
      <c r="BN126" s="22"/>
      <c r="BO126" s="18">
        <v>493.7</v>
      </c>
      <c r="BP126" s="20"/>
      <c r="BQ126" s="18"/>
      <c r="BR126" s="18"/>
      <c r="BS126" s="21"/>
      <c r="BT126" s="22"/>
      <c r="BU126" s="18"/>
      <c r="BV126" s="20"/>
      <c r="BW126" s="18"/>
      <c r="BX126" s="18"/>
      <c r="BY126" s="21"/>
      <c r="BZ126" s="22"/>
      <c r="CA126" s="19">
        <v>493.7</v>
      </c>
      <c r="CB126" s="20"/>
      <c r="CC126" s="18"/>
      <c r="CD126" s="18"/>
      <c r="CE126" s="19">
        <v>493700</v>
      </c>
      <c r="CF126" s="21"/>
      <c r="CG126" s="23"/>
    </row>
    <row r="127" spans="1:85" ht="65.45" customHeight="1" x14ac:dyDescent="0.25">
      <c r="A127" s="25" t="s">
        <v>193</v>
      </c>
      <c r="B127" s="15" t="s">
        <v>192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3" t="s">
        <v>107</v>
      </c>
      <c r="R127" s="15" t="s">
        <v>173</v>
      </c>
      <c r="S127" s="15" t="s">
        <v>67</v>
      </c>
      <c r="T127" s="17" t="s">
        <v>35</v>
      </c>
      <c r="U127" s="18">
        <v>4.5</v>
      </c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9">
        <v>4.5</v>
      </c>
      <c r="AM127" s="18"/>
      <c r="AN127" s="18"/>
      <c r="AO127" s="18"/>
      <c r="AP127" s="19">
        <v>4500</v>
      </c>
      <c r="AQ127" s="18"/>
      <c r="AR127" s="18">
        <v>4.5999999999999996</v>
      </c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20"/>
      <c r="BE127" s="18"/>
      <c r="BF127" s="18"/>
      <c r="BG127" s="21"/>
      <c r="BH127" s="22"/>
      <c r="BI127" s="19">
        <v>4.5999999999999996</v>
      </c>
      <c r="BJ127" s="20"/>
      <c r="BK127" s="18"/>
      <c r="BL127" s="18"/>
      <c r="BM127" s="19">
        <v>4600</v>
      </c>
      <c r="BN127" s="22"/>
      <c r="BO127" s="18">
        <v>4.8</v>
      </c>
      <c r="BP127" s="20"/>
      <c r="BQ127" s="18"/>
      <c r="BR127" s="18"/>
      <c r="BS127" s="21"/>
      <c r="BT127" s="22"/>
      <c r="BU127" s="18"/>
      <c r="BV127" s="20"/>
      <c r="BW127" s="18"/>
      <c r="BX127" s="18"/>
      <c r="BY127" s="21"/>
      <c r="BZ127" s="22"/>
      <c r="CA127" s="19">
        <v>4.8</v>
      </c>
      <c r="CB127" s="20"/>
      <c r="CC127" s="18"/>
      <c r="CD127" s="18"/>
      <c r="CE127" s="19">
        <v>4800</v>
      </c>
      <c r="CF127" s="21"/>
      <c r="CG127" s="23"/>
    </row>
    <row r="128" spans="1:85" ht="65.45" customHeight="1" x14ac:dyDescent="0.25">
      <c r="A128" s="14" t="s">
        <v>194</v>
      </c>
      <c r="B128" s="15" t="s">
        <v>192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3" t="s">
        <v>133</v>
      </c>
      <c r="R128" s="15" t="s">
        <v>173</v>
      </c>
      <c r="S128" s="15" t="s">
        <v>67</v>
      </c>
      <c r="T128" s="17" t="s">
        <v>35</v>
      </c>
      <c r="U128" s="18">
        <v>452</v>
      </c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9">
        <v>452</v>
      </c>
      <c r="AM128" s="18"/>
      <c r="AN128" s="18"/>
      <c r="AO128" s="18"/>
      <c r="AP128" s="19">
        <v>452000</v>
      </c>
      <c r="AQ128" s="18"/>
      <c r="AR128" s="18">
        <v>470.2</v>
      </c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20"/>
      <c r="BE128" s="18"/>
      <c r="BF128" s="18"/>
      <c r="BG128" s="21"/>
      <c r="BH128" s="22"/>
      <c r="BI128" s="19">
        <v>470.2</v>
      </c>
      <c r="BJ128" s="20"/>
      <c r="BK128" s="18"/>
      <c r="BL128" s="18"/>
      <c r="BM128" s="19">
        <v>470200</v>
      </c>
      <c r="BN128" s="22"/>
      <c r="BO128" s="18">
        <v>488.9</v>
      </c>
      <c r="BP128" s="20"/>
      <c r="BQ128" s="18"/>
      <c r="BR128" s="18"/>
      <c r="BS128" s="21"/>
      <c r="BT128" s="22"/>
      <c r="BU128" s="18"/>
      <c r="BV128" s="20"/>
      <c r="BW128" s="18"/>
      <c r="BX128" s="18"/>
      <c r="BY128" s="21"/>
      <c r="BZ128" s="22"/>
      <c r="CA128" s="19">
        <v>488.9</v>
      </c>
      <c r="CB128" s="20"/>
      <c r="CC128" s="18"/>
      <c r="CD128" s="18"/>
      <c r="CE128" s="19">
        <v>488900</v>
      </c>
      <c r="CF128" s="21"/>
      <c r="CG128" s="23"/>
    </row>
    <row r="129" spans="1:85" ht="65.45" customHeight="1" x14ac:dyDescent="0.25">
      <c r="A129" s="14" t="s">
        <v>195</v>
      </c>
      <c r="B129" s="15" t="s">
        <v>196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3"/>
      <c r="R129" s="15"/>
      <c r="S129" s="15"/>
      <c r="T129" s="17" t="s">
        <v>35</v>
      </c>
      <c r="U129" s="18">
        <v>21007.1</v>
      </c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>
        <v>-365.6</v>
      </c>
      <c r="AG129" s="18"/>
      <c r="AH129" s="18"/>
      <c r="AI129" s="18"/>
      <c r="AJ129" s="18"/>
      <c r="AK129" s="18"/>
      <c r="AL129" s="19">
        <v>20641.5</v>
      </c>
      <c r="AM129" s="18"/>
      <c r="AN129" s="18"/>
      <c r="AO129" s="18"/>
      <c r="AP129" s="19">
        <v>20641500</v>
      </c>
      <c r="AQ129" s="18"/>
      <c r="AR129" s="18">
        <v>20835.7</v>
      </c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20"/>
      <c r="BE129" s="18"/>
      <c r="BF129" s="18"/>
      <c r="BG129" s="21"/>
      <c r="BH129" s="22"/>
      <c r="BI129" s="19">
        <v>20835.7</v>
      </c>
      <c r="BJ129" s="20"/>
      <c r="BK129" s="18"/>
      <c r="BL129" s="18"/>
      <c r="BM129" s="19">
        <v>20835700</v>
      </c>
      <c r="BN129" s="22"/>
      <c r="BO129" s="18">
        <v>20837.5</v>
      </c>
      <c r="BP129" s="20"/>
      <c r="BQ129" s="18"/>
      <c r="BR129" s="18"/>
      <c r="BS129" s="21"/>
      <c r="BT129" s="22"/>
      <c r="BU129" s="18"/>
      <c r="BV129" s="20"/>
      <c r="BW129" s="18"/>
      <c r="BX129" s="18"/>
      <c r="BY129" s="21"/>
      <c r="BZ129" s="22"/>
      <c r="CA129" s="19">
        <v>20837.5</v>
      </c>
      <c r="CB129" s="20"/>
      <c r="CC129" s="18"/>
      <c r="CD129" s="18"/>
      <c r="CE129" s="19">
        <v>20837500</v>
      </c>
      <c r="CF129" s="21"/>
      <c r="CG129" s="23"/>
    </row>
    <row r="130" spans="1:85" ht="65.45" customHeight="1" x14ac:dyDescent="0.25">
      <c r="A130" s="14" t="s">
        <v>197</v>
      </c>
      <c r="B130" s="15" t="s">
        <v>196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3" t="s">
        <v>107</v>
      </c>
      <c r="R130" s="15" t="s">
        <v>173</v>
      </c>
      <c r="S130" s="15" t="s">
        <v>67</v>
      </c>
      <c r="T130" s="17" t="s">
        <v>35</v>
      </c>
      <c r="U130" s="18">
        <v>322</v>
      </c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9">
        <v>322</v>
      </c>
      <c r="AM130" s="18"/>
      <c r="AN130" s="18"/>
      <c r="AO130" s="18"/>
      <c r="AP130" s="19">
        <v>322000</v>
      </c>
      <c r="AQ130" s="18"/>
      <c r="AR130" s="18">
        <v>310</v>
      </c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20"/>
      <c r="BE130" s="18"/>
      <c r="BF130" s="18"/>
      <c r="BG130" s="21"/>
      <c r="BH130" s="22"/>
      <c r="BI130" s="19">
        <v>310</v>
      </c>
      <c r="BJ130" s="20"/>
      <c r="BK130" s="18"/>
      <c r="BL130" s="18"/>
      <c r="BM130" s="19">
        <v>310000</v>
      </c>
      <c r="BN130" s="22"/>
      <c r="BO130" s="18">
        <v>310</v>
      </c>
      <c r="BP130" s="20"/>
      <c r="BQ130" s="18"/>
      <c r="BR130" s="18"/>
      <c r="BS130" s="21"/>
      <c r="BT130" s="22"/>
      <c r="BU130" s="18"/>
      <c r="BV130" s="20"/>
      <c r="BW130" s="18"/>
      <c r="BX130" s="18"/>
      <c r="BY130" s="21"/>
      <c r="BZ130" s="22"/>
      <c r="CA130" s="19">
        <v>310</v>
      </c>
      <c r="CB130" s="20"/>
      <c r="CC130" s="18"/>
      <c r="CD130" s="18"/>
      <c r="CE130" s="19">
        <v>310000</v>
      </c>
      <c r="CF130" s="21"/>
      <c r="CG130" s="23"/>
    </row>
    <row r="131" spans="1:85" ht="65.45" customHeight="1" x14ac:dyDescent="0.25">
      <c r="A131" s="14" t="s">
        <v>198</v>
      </c>
      <c r="B131" s="15" t="s">
        <v>196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3" t="s">
        <v>133</v>
      </c>
      <c r="R131" s="15" t="s">
        <v>173</v>
      </c>
      <c r="S131" s="15" t="s">
        <v>67</v>
      </c>
      <c r="T131" s="17" t="s">
        <v>35</v>
      </c>
      <c r="U131" s="18">
        <v>20685.099999999999</v>
      </c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>
        <v>-365.6</v>
      </c>
      <c r="AG131" s="18"/>
      <c r="AH131" s="18"/>
      <c r="AI131" s="18"/>
      <c r="AJ131" s="18"/>
      <c r="AK131" s="18"/>
      <c r="AL131" s="19">
        <v>20319.5</v>
      </c>
      <c r="AM131" s="18"/>
      <c r="AN131" s="18"/>
      <c r="AO131" s="18"/>
      <c r="AP131" s="19">
        <v>20319500</v>
      </c>
      <c r="AQ131" s="18"/>
      <c r="AR131" s="18">
        <v>20525.7</v>
      </c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20"/>
      <c r="BE131" s="18"/>
      <c r="BF131" s="18"/>
      <c r="BG131" s="21"/>
      <c r="BH131" s="22"/>
      <c r="BI131" s="19">
        <v>20525.7</v>
      </c>
      <c r="BJ131" s="20"/>
      <c r="BK131" s="18"/>
      <c r="BL131" s="18"/>
      <c r="BM131" s="19">
        <v>20525700</v>
      </c>
      <c r="BN131" s="22"/>
      <c r="BO131" s="18">
        <v>20527.5</v>
      </c>
      <c r="BP131" s="20"/>
      <c r="BQ131" s="18"/>
      <c r="BR131" s="18"/>
      <c r="BS131" s="21"/>
      <c r="BT131" s="22"/>
      <c r="BU131" s="18"/>
      <c r="BV131" s="20"/>
      <c r="BW131" s="18"/>
      <c r="BX131" s="18"/>
      <c r="BY131" s="21"/>
      <c r="BZ131" s="22"/>
      <c r="CA131" s="19">
        <v>20527.5</v>
      </c>
      <c r="CB131" s="20"/>
      <c r="CC131" s="18"/>
      <c r="CD131" s="18"/>
      <c r="CE131" s="19">
        <v>20527500</v>
      </c>
      <c r="CF131" s="21"/>
      <c r="CG131" s="23"/>
    </row>
    <row r="132" spans="1:85" ht="65.45" customHeight="1" x14ac:dyDescent="0.25">
      <c r="A132" s="14" t="s">
        <v>199</v>
      </c>
      <c r="B132" s="15" t="s">
        <v>200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3"/>
      <c r="R132" s="15"/>
      <c r="S132" s="15"/>
      <c r="T132" s="17" t="s">
        <v>35</v>
      </c>
      <c r="U132" s="18">
        <v>67750.2</v>
      </c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9">
        <v>67750.2</v>
      </c>
      <c r="AM132" s="18"/>
      <c r="AN132" s="18"/>
      <c r="AO132" s="18"/>
      <c r="AP132" s="19">
        <v>67750200</v>
      </c>
      <c r="AQ132" s="18"/>
      <c r="AR132" s="18">
        <v>70327.600000000006</v>
      </c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20"/>
      <c r="BE132" s="18"/>
      <c r="BF132" s="18"/>
      <c r="BG132" s="21"/>
      <c r="BH132" s="22"/>
      <c r="BI132" s="19">
        <v>70327.600000000006</v>
      </c>
      <c r="BJ132" s="20"/>
      <c r="BK132" s="18"/>
      <c r="BL132" s="18"/>
      <c r="BM132" s="19">
        <v>70327600</v>
      </c>
      <c r="BN132" s="22"/>
      <c r="BO132" s="18">
        <v>73002.3</v>
      </c>
      <c r="BP132" s="20"/>
      <c r="BQ132" s="18"/>
      <c r="BR132" s="18"/>
      <c r="BS132" s="21"/>
      <c r="BT132" s="22"/>
      <c r="BU132" s="18"/>
      <c r="BV132" s="20"/>
      <c r="BW132" s="18"/>
      <c r="BX132" s="18"/>
      <c r="BY132" s="21"/>
      <c r="BZ132" s="22"/>
      <c r="CA132" s="19">
        <v>73002.3</v>
      </c>
      <c r="CB132" s="20"/>
      <c r="CC132" s="18"/>
      <c r="CD132" s="18"/>
      <c r="CE132" s="19">
        <v>73002300</v>
      </c>
      <c r="CF132" s="21"/>
      <c r="CG132" s="23"/>
    </row>
    <row r="133" spans="1:85" ht="65.45" customHeight="1" x14ac:dyDescent="0.25">
      <c r="A133" s="14" t="s">
        <v>201</v>
      </c>
      <c r="B133" s="15" t="s">
        <v>200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3" t="s">
        <v>107</v>
      </c>
      <c r="R133" s="15" t="s">
        <v>173</v>
      </c>
      <c r="S133" s="15" t="s">
        <v>67</v>
      </c>
      <c r="T133" s="17" t="s">
        <v>35</v>
      </c>
      <c r="U133" s="18">
        <v>745</v>
      </c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9">
        <v>745</v>
      </c>
      <c r="AM133" s="18"/>
      <c r="AN133" s="18"/>
      <c r="AO133" s="18"/>
      <c r="AP133" s="19">
        <v>745000</v>
      </c>
      <c r="AQ133" s="18"/>
      <c r="AR133" s="18">
        <v>770</v>
      </c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20"/>
      <c r="BE133" s="18"/>
      <c r="BF133" s="18"/>
      <c r="BG133" s="21"/>
      <c r="BH133" s="22"/>
      <c r="BI133" s="19">
        <v>770</v>
      </c>
      <c r="BJ133" s="20"/>
      <c r="BK133" s="18"/>
      <c r="BL133" s="18"/>
      <c r="BM133" s="19">
        <v>770000</v>
      </c>
      <c r="BN133" s="22"/>
      <c r="BO133" s="18">
        <v>800</v>
      </c>
      <c r="BP133" s="20"/>
      <c r="BQ133" s="18"/>
      <c r="BR133" s="18"/>
      <c r="BS133" s="21"/>
      <c r="BT133" s="22"/>
      <c r="BU133" s="18"/>
      <c r="BV133" s="20"/>
      <c r="BW133" s="18"/>
      <c r="BX133" s="18"/>
      <c r="BY133" s="21"/>
      <c r="BZ133" s="22"/>
      <c r="CA133" s="19">
        <v>800</v>
      </c>
      <c r="CB133" s="20"/>
      <c r="CC133" s="18"/>
      <c r="CD133" s="18"/>
      <c r="CE133" s="19">
        <v>800000</v>
      </c>
      <c r="CF133" s="21"/>
      <c r="CG133" s="23"/>
    </row>
    <row r="134" spans="1:85" ht="65.45" customHeight="1" x14ac:dyDescent="0.25">
      <c r="A134" s="14" t="s">
        <v>202</v>
      </c>
      <c r="B134" s="15" t="s">
        <v>200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3" t="s">
        <v>133</v>
      </c>
      <c r="R134" s="15" t="s">
        <v>173</v>
      </c>
      <c r="S134" s="15" t="s">
        <v>67</v>
      </c>
      <c r="T134" s="17" t="s">
        <v>35</v>
      </c>
      <c r="U134" s="18">
        <v>67005.2</v>
      </c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9">
        <v>67005.2</v>
      </c>
      <c r="AM134" s="18"/>
      <c r="AN134" s="18"/>
      <c r="AO134" s="18"/>
      <c r="AP134" s="19">
        <v>67005200</v>
      </c>
      <c r="AQ134" s="18"/>
      <c r="AR134" s="18">
        <v>69557.600000000006</v>
      </c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20"/>
      <c r="BE134" s="18"/>
      <c r="BF134" s="18"/>
      <c r="BG134" s="21"/>
      <c r="BH134" s="22"/>
      <c r="BI134" s="19">
        <v>69557.600000000006</v>
      </c>
      <c r="BJ134" s="20"/>
      <c r="BK134" s="18"/>
      <c r="BL134" s="18"/>
      <c r="BM134" s="19">
        <v>69557600</v>
      </c>
      <c r="BN134" s="22"/>
      <c r="BO134" s="18">
        <v>72202.3</v>
      </c>
      <c r="BP134" s="20"/>
      <c r="BQ134" s="18"/>
      <c r="BR134" s="18"/>
      <c r="BS134" s="21"/>
      <c r="BT134" s="22"/>
      <c r="BU134" s="18"/>
      <c r="BV134" s="20"/>
      <c r="BW134" s="18"/>
      <c r="BX134" s="18"/>
      <c r="BY134" s="21"/>
      <c r="BZ134" s="22"/>
      <c r="CA134" s="19">
        <v>72202.3</v>
      </c>
      <c r="CB134" s="20"/>
      <c r="CC134" s="18"/>
      <c r="CD134" s="18"/>
      <c r="CE134" s="19">
        <v>72202300</v>
      </c>
      <c r="CF134" s="21"/>
      <c r="CG134" s="23"/>
    </row>
    <row r="135" spans="1:85" ht="65.45" customHeight="1" x14ac:dyDescent="0.25">
      <c r="A135" s="14" t="s">
        <v>203</v>
      </c>
      <c r="B135" s="15" t="s">
        <v>204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3"/>
      <c r="R135" s="15"/>
      <c r="S135" s="15"/>
      <c r="T135" s="17" t="s">
        <v>35</v>
      </c>
      <c r="U135" s="18">
        <v>1766.1</v>
      </c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9">
        <v>1766.1</v>
      </c>
      <c r="AM135" s="18"/>
      <c r="AN135" s="18"/>
      <c r="AO135" s="18"/>
      <c r="AP135" s="19">
        <v>1766100</v>
      </c>
      <c r="AQ135" s="18"/>
      <c r="AR135" s="18">
        <v>1833.1</v>
      </c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20"/>
      <c r="BE135" s="18"/>
      <c r="BF135" s="18"/>
      <c r="BG135" s="21"/>
      <c r="BH135" s="22"/>
      <c r="BI135" s="19">
        <v>1833.1</v>
      </c>
      <c r="BJ135" s="20"/>
      <c r="BK135" s="18"/>
      <c r="BL135" s="18"/>
      <c r="BM135" s="19">
        <v>1833100</v>
      </c>
      <c r="BN135" s="22"/>
      <c r="BO135" s="18">
        <v>1902.9</v>
      </c>
      <c r="BP135" s="20"/>
      <c r="BQ135" s="18"/>
      <c r="BR135" s="18"/>
      <c r="BS135" s="21"/>
      <c r="BT135" s="22"/>
      <c r="BU135" s="18"/>
      <c r="BV135" s="20"/>
      <c r="BW135" s="18"/>
      <c r="BX135" s="18"/>
      <c r="BY135" s="21"/>
      <c r="BZ135" s="22"/>
      <c r="CA135" s="19">
        <v>1902.9</v>
      </c>
      <c r="CB135" s="20"/>
      <c r="CC135" s="18"/>
      <c r="CD135" s="18"/>
      <c r="CE135" s="19">
        <v>1902900</v>
      </c>
      <c r="CF135" s="21"/>
      <c r="CG135" s="23"/>
    </row>
    <row r="136" spans="1:85" ht="65.45" customHeight="1" x14ac:dyDescent="0.25">
      <c r="A136" s="14" t="s">
        <v>205</v>
      </c>
      <c r="B136" s="15" t="s">
        <v>204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3" t="s">
        <v>107</v>
      </c>
      <c r="R136" s="15" t="s">
        <v>173</v>
      </c>
      <c r="S136" s="15" t="s">
        <v>67</v>
      </c>
      <c r="T136" s="17" t="s">
        <v>35</v>
      </c>
      <c r="U136" s="18">
        <v>17.8</v>
      </c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9">
        <v>17.8</v>
      </c>
      <c r="AM136" s="18"/>
      <c r="AN136" s="18"/>
      <c r="AO136" s="18"/>
      <c r="AP136" s="19">
        <v>17800</v>
      </c>
      <c r="AQ136" s="18"/>
      <c r="AR136" s="18">
        <v>18.5</v>
      </c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20"/>
      <c r="BE136" s="18"/>
      <c r="BF136" s="18"/>
      <c r="BG136" s="21"/>
      <c r="BH136" s="22"/>
      <c r="BI136" s="19">
        <v>18.5</v>
      </c>
      <c r="BJ136" s="20"/>
      <c r="BK136" s="18"/>
      <c r="BL136" s="18"/>
      <c r="BM136" s="19">
        <v>18500</v>
      </c>
      <c r="BN136" s="22"/>
      <c r="BO136" s="18">
        <v>19.2</v>
      </c>
      <c r="BP136" s="20"/>
      <c r="BQ136" s="18"/>
      <c r="BR136" s="18"/>
      <c r="BS136" s="21"/>
      <c r="BT136" s="22"/>
      <c r="BU136" s="18"/>
      <c r="BV136" s="20"/>
      <c r="BW136" s="18"/>
      <c r="BX136" s="18"/>
      <c r="BY136" s="21"/>
      <c r="BZ136" s="22"/>
      <c r="CA136" s="19">
        <v>19.2</v>
      </c>
      <c r="CB136" s="20"/>
      <c r="CC136" s="18"/>
      <c r="CD136" s="18"/>
      <c r="CE136" s="19">
        <v>19200</v>
      </c>
      <c r="CF136" s="21"/>
      <c r="CG136" s="23"/>
    </row>
    <row r="137" spans="1:85" ht="65.45" customHeight="1" x14ac:dyDescent="0.25">
      <c r="A137" s="14" t="s">
        <v>206</v>
      </c>
      <c r="B137" s="15" t="s">
        <v>204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3" t="s">
        <v>133</v>
      </c>
      <c r="R137" s="15" t="s">
        <v>173</v>
      </c>
      <c r="S137" s="15" t="s">
        <v>67</v>
      </c>
      <c r="T137" s="17" t="s">
        <v>35</v>
      </c>
      <c r="U137" s="18">
        <v>1748.3</v>
      </c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9">
        <v>1748.3</v>
      </c>
      <c r="AM137" s="18"/>
      <c r="AN137" s="18"/>
      <c r="AO137" s="18"/>
      <c r="AP137" s="19">
        <v>1748300</v>
      </c>
      <c r="AQ137" s="18"/>
      <c r="AR137" s="18">
        <v>1814.6</v>
      </c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20"/>
      <c r="BE137" s="18"/>
      <c r="BF137" s="18"/>
      <c r="BG137" s="21"/>
      <c r="BH137" s="22"/>
      <c r="BI137" s="19">
        <v>1814.6</v>
      </c>
      <c r="BJ137" s="20"/>
      <c r="BK137" s="18"/>
      <c r="BL137" s="18"/>
      <c r="BM137" s="19">
        <v>1814600</v>
      </c>
      <c r="BN137" s="22"/>
      <c r="BO137" s="18">
        <v>1883.7</v>
      </c>
      <c r="BP137" s="20"/>
      <c r="BQ137" s="18"/>
      <c r="BR137" s="18"/>
      <c r="BS137" s="21"/>
      <c r="BT137" s="22"/>
      <c r="BU137" s="18"/>
      <c r="BV137" s="20"/>
      <c r="BW137" s="18"/>
      <c r="BX137" s="18"/>
      <c r="BY137" s="21"/>
      <c r="BZ137" s="22"/>
      <c r="CA137" s="19">
        <v>1883.7</v>
      </c>
      <c r="CB137" s="20"/>
      <c r="CC137" s="18"/>
      <c r="CD137" s="18"/>
      <c r="CE137" s="19">
        <v>1883700</v>
      </c>
      <c r="CF137" s="21"/>
      <c r="CG137" s="23"/>
    </row>
    <row r="138" spans="1:85" ht="65.45" customHeight="1" x14ac:dyDescent="0.25">
      <c r="A138" s="14" t="s">
        <v>207</v>
      </c>
      <c r="B138" s="15" t="s">
        <v>208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3"/>
      <c r="R138" s="15"/>
      <c r="S138" s="15"/>
      <c r="T138" s="17" t="s">
        <v>35</v>
      </c>
      <c r="U138" s="18">
        <v>443.4</v>
      </c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9">
        <v>443.4</v>
      </c>
      <c r="AM138" s="18"/>
      <c r="AN138" s="18"/>
      <c r="AO138" s="18"/>
      <c r="AP138" s="19">
        <v>443400</v>
      </c>
      <c r="AQ138" s="18"/>
      <c r="AR138" s="18">
        <v>461.2</v>
      </c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20"/>
      <c r="BE138" s="18"/>
      <c r="BF138" s="18"/>
      <c r="BG138" s="21"/>
      <c r="BH138" s="22"/>
      <c r="BI138" s="19">
        <v>461.2</v>
      </c>
      <c r="BJ138" s="20"/>
      <c r="BK138" s="18"/>
      <c r="BL138" s="18"/>
      <c r="BM138" s="19">
        <v>461200</v>
      </c>
      <c r="BN138" s="22"/>
      <c r="BO138" s="18">
        <v>479.6</v>
      </c>
      <c r="BP138" s="20"/>
      <c r="BQ138" s="18"/>
      <c r="BR138" s="18"/>
      <c r="BS138" s="21"/>
      <c r="BT138" s="22"/>
      <c r="BU138" s="18"/>
      <c r="BV138" s="20"/>
      <c r="BW138" s="18"/>
      <c r="BX138" s="18"/>
      <c r="BY138" s="21"/>
      <c r="BZ138" s="22"/>
      <c r="CA138" s="19">
        <v>479.6</v>
      </c>
      <c r="CB138" s="20"/>
      <c r="CC138" s="18"/>
      <c r="CD138" s="18"/>
      <c r="CE138" s="19">
        <v>479600</v>
      </c>
      <c r="CF138" s="21"/>
      <c r="CG138" s="23"/>
    </row>
    <row r="139" spans="1:85" ht="65.45" customHeight="1" x14ac:dyDescent="0.25">
      <c r="A139" s="14" t="s">
        <v>209</v>
      </c>
      <c r="B139" s="15" t="s">
        <v>208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3" t="s">
        <v>107</v>
      </c>
      <c r="R139" s="15" t="s">
        <v>173</v>
      </c>
      <c r="S139" s="15" t="s">
        <v>67</v>
      </c>
      <c r="T139" s="17" t="s">
        <v>35</v>
      </c>
      <c r="U139" s="18">
        <v>4.3</v>
      </c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9">
        <v>4.3</v>
      </c>
      <c r="AM139" s="18"/>
      <c r="AN139" s="18"/>
      <c r="AO139" s="18"/>
      <c r="AP139" s="19">
        <v>4300</v>
      </c>
      <c r="AQ139" s="18"/>
      <c r="AR139" s="18">
        <v>4.5</v>
      </c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20"/>
      <c r="BE139" s="18"/>
      <c r="BF139" s="18"/>
      <c r="BG139" s="21"/>
      <c r="BH139" s="22"/>
      <c r="BI139" s="19">
        <v>4.5</v>
      </c>
      <c r="BJ139" s="20"/>
      <c r="BK139" s="18"/>
      <c r="BL139" s="18"/>
      <c r="BM139" s="19">
        <v>4500</v>
      </c>
      <c r="BN139" s="22"/>
      <c r="BO139" s="18">
        <v>4.7</v>
      </c>
      <c r="BP139" s="20"/>
      <c r="BQ139" s="18"/>
      <c r="BR139" s="18"/>
      <c r="BS139" s="21"/>
      <c r="BT139" s="22"/>
      <c r="BU139" s="18"/>
      <c r="BV139" s="20"/>
      <c r="BW139" s="18"/>
      <c r="BX139" s="18"/>
      <c r="BY139" s="21"/>
      <c r="BZ139" s="22"/>
      <c r="CA139" s="19">
        <v>4.7</v>
      </c>
      <c r="CB139" s="20"/>
      <c r="CC139" s="18"/>
      <c r="CD139" s="18"/>
      <c r="CE139" s="19">
        <v>4700</v>
      </c>
      <c r="CF139" s="21"/>
      <c r="CG139" s="23"/>
    </row>
    <row r="140" spans="1:85" ht="65.45" customHeight="1" x14ac:dyDescent="0.25">
      <c r="A140" s="14" t="s">
        <v>210</v>
      </c>
      <c r="B140" s="15" t="s">
        <v>208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3" t="s">
        <v>133</v>
      </c>
      <c r="R140" s="15" t="s">
        <v>173</v>
      </c>
      <c r="S140" s="15" t="s">
        <v>67</v>
      </c>
      <c r="T140" s="17" t="s">
        <v>35</v>
      </c>
      <c r="U140" s="18">
        <v>439.1</v>
      </c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9">
        <v>439.1</v>
      </c>
      <c r="AM140" s="18"/>
      <c r="AN140" s="18"/>
      <c r="AO140" s="18"/>
      <c r="AP140" s="19">
        <v>439100</v>
      </c>
      <c r="AQ140" s="18"/>
      <c r="AR140" s="18">
        <v>456.7</v>
      </c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20"/>
      <c r="BE140" s="18"/>
      <c r="BF140" s="18"/>
      <c r="BG140" s="21"/>
      <c r="BH140" s="22"/>
      <c r="BI140" s="19">
        <v>456.7</v>
      </c>
      <c r="BJ140" s="20"/>
      <c r="BK140" s="18"/>
      <c r="BL140" s="18"/>
      <c r="BM140" s="19">
        <v>456700</v>
      </c>
      <c r="BN140" s="22"/>
      <c r="BO140" s="18">
        <v>474.9</v>
      </c>
      <c r="BP140" s="20"/>
      <c r="BQ140" s="18"/>
      <c r="BR140" s="18"/>
      <c r="BS140" s="21"/>
      <c r="BT140" s="22"/>
      <c r="BU140" s="18"/>
      <c r="BV140" s="20"/>
      <c r="BW140" s="18"/>
      <c r="BX140" s="18"/>
      <c r="BY140" s="21"/>
      <c r="BZ140" s="22"/>
      <c r="CA140" s="19">
        <v>474.9</v>
      </c>
      <c r="CB140" s="20"/>
      <c r="CC140" s="18"/>
      <c r="CD140" s="18"/>
      <c r="CE140" s="19">
        <v>474900</v>
      </c>
      <c r="CF140" s="21"/>
      <c r="CG140" s="23"/>
    </row>
    <row r="141" spans="1:85" ht="65.45" customHeight="1" x14ac:dyDescent="0.25">
      <c r="A141" s="14" t="s">
        <v>211</v>
      </c>
      <c r="B141" s="15" t="s">
        <v>212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3"/>
      <c r="R141" s="15"/>
      <c r="S141" s="15"/>
      <c r="T141" s="17" t="s">
        <v>35</v>
      </c>
      <c r="U141" s="18">
        <v>146.30000000000001</v>
      </c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9">
        <v>146.30000000000001</v>
      </c>
      <c r="AM141" s="18"/>
      <c r="AN141" s="18"/>
      <c r="AO141" s="18"/>
      <c r="AP141" s="19">
        <v>146300</v>
      </c>
      <c r="AQ141" s="18"/>
      <c r="AR141" s="18">
        <v>152</v>
      </c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20"/>
      <c r="BE141" s="18"/>
      <c r="BF141" s="18"/>
      <c r="BG141" s="21"/>
      <c r="BH141" s="22"/>
      <c r="BI141" s="19">
        <v>152</v>
      </c>
      <c r="BJ141" s="20"/>
      <c r="BK141" s="18"/>
      <c r="BL141" s="18"/>
      <c r="BM141" s="19">
        <v>152000</v>
      </c>
      <c r="BN141" s="22"/>
      <c r="BO141" s="18">
        <v>158.19999999999999</v>
      </c>
      <c r="BP141" s="20"/>
      <c r="BQ141" s="18"/>
      <c r="BR141" s="18"/>
      <c r="BS141" s="21"/>
      <c r="BT141" s="22"/>
      <c r="BU141" s="18"/>
      <c r="BV141" s="20"/>
      <c r="BW141" s="18"/>
      <c r="BX141" s="18"/>
      <c r="BY141" s="21"/>
      <c r="BZ141" s="22"/>
      <c r="CA141" s="19">
        <v>158.19999999999999</v>
      </c>
      <c r="CB141" s="20"/>
      <c r="CC141" s="18"/>
      <c r="CD141" s="18"/>
      <c r="CE141" s="19">
        <v>158200</v>
      </c>
      <c r="CF141" s="21"/>
      <c r="CG141" s="23"/>
    </row>
    <row r="142" spans="1:85" ht="65.45" customHeight="1" x14ac:dyDescent="0.25">
      <c r="A142" s="14" t="s">
        <v>213</v>
      </c>
      <c r="B142" s="15" t="s">
        <v>212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3" t="s">
        <v>107</v>
      </c>
      <c r="R142" s="15" t="s">
        <v>173</v>
      </c>
      <c r="S142" s="15" t="s">
        <v>67</v>
      </c>
      <c r="T142" s="17" t="s">
        <v>35</v>
      </c>
      <c r="U142" s="18">
        <v>1.1000000000000001</v>
      </c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9">
        <v>1.1000000000000001</v>
      </c>
      <c r="AM142" s="18"/>
      <c r="AN142" s="18"/>
      <c r="AO142" s="18"/>
      <c r="AP142" s="19">
        <v>1100</v>
      </c>
      <c r="AQ142" s="18"/>
      <c r="AR142" s="18">
        <v>1.1000000000000001</v>
      </c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20"/>
      <c r="BE142" s="18"/>
      <c r="BF142" s="18"/>
      <c r="BG142" s="21"/>
      <c r="BH142" s="22"/>
      <c r="BI142" s="19">
        <v>1.1000000000000001</v>
      </c>
      <c r="BJ142" s="20"/>
      <c r="BK142" s="18"/>
      <c r="BL142" s="18"/>
      <c r="BM142" s="19">
        <v>1100</v>
      </c>
      <c r="BN142" s="22"/>
      <c r="BO142" s="18">
        <v>1.1000000000000001</v>
      </c>
      <c r="BP142" s="20"/>
      <c r="BQ142" s="18"/>
      <c r="BR142" s="18"/>
      <c r="BS142" s="21"/>
      <c r="BT142" s="22"/>
      <c r="BU142" s="18"/>
      <c r="BV142" s="20"/>
      <c r="BW142" s="18"/>
      <c r="BX142" s="18"/>
      <c r="BY142" s="21"/>
      <c r="BZ142" s="22"/>
      <c r="CA142" s="19">
        <v>1.1000000000000001</v>
      </c>
      <c r="CB142" s="20"/>
      <c r="CC142" s="18"/>
      <c r="CD142" s="18"/>
      <c r="CE142" s="19">
        <v>1100</v>
      </c>
      <c r="CF142" s="21"/>
      <c r="CG142" s="23"/>
    </row>
    <row r="143" spans="1:85" ht="65.45" customHeight="1" x14ac:dyDescent="0.25">
      <c r="A143" s="14" t="s">
        <v>214</v>
      </c>
      <c r="B143" s="15" t="s">
        <v>212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3" t="s">
        <v>133</v>
      </c>
      <c r="R143" s="15" t="s">
        <v>173</v>
      </c>
      <c r="S143" s="15" t="s">
        <v>67</v>
      </c>
      <c r="T143" s="17" t="s">
        <v>35</v>
      </c>
      <c r="U143" s="18">
        <v>145.19999999999999</v>
      </c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9">
        <v>145.19999999999999</v>
      </c>
      <c r="AM143" s="18"/>
      <c r="AN143" s="18"/>
      <c r="AO143" s="18"/>
      <c r="AP143" s="19">
        <v>145200</v>
      </c>
      <c r="AQ143" s="18"/>
      <c r="AR143" s="18">
        <v>150.9</v>
      </c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20"/>
      <c r="BE143" s="18"/>
      <c r="BF143" s="18"/>
      <c r="BG143" s="21"/>
      <c r="BH143" s="22"/>
      <c r="BI143" s="19">
        <v>150.9</v>
      </c>
      <c r="BJ143" s="20"/>
      <c r="BK143" s="18"/>
      <c r="BL143" s="18"/>
      <c r="BM143" s="19">
        <v>150900</v>
      </c>
      <c r="BN143" s="22"/>
      <c r="BO143" s="18">
        <v>157.1</v>
      </c>
      <c r="BP143" s="20"/>
      <c r="BQ143" s="18"/>
      <c r="BR143" s="18"/>
      <c r="BS143" s="21"/>
      <c r="BT143" s="22"/>
      <c r="BU143" s="18"/>
      <c r="BV143" s="20"/>
      <c r="BW143" s="18"/>
      <c r="BX143" s="18"/>
      <c r="BY143" s="21"/>
      <c r="BZ143" s="22"/>
      <c r="CA143" s="19">
        <v>157.1</v>
      </c>
      <c r="CB143" s="20"/>
      <c r="CC143" s="18"/>
      <c r="CD143" s="18"/>
      <c r="CE143" s="19">
        <v>157100</v>
      </c>
      <c r="CF143" s="21"/>
      <c r="CG143" s="23"/>
    </row>
    <row r="144" spans="1:85" ht="65.45" customHeight="1" x14ac:dyDescent="0.25">
      <c r="A144" s="14" t="s">
        <v>215</v>
      </c>
      <c r="B144" s="15" t="s">
        <v>216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3"/>
      <c r="R144" s="15"/>
      <c r="S144" s="15"/>
      <c r="T144" s="17" t="s">
        <v>35</v>
      </c>
      <c r="U144" s="18">
        <v>338.9</v>
      </c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9">
        <v>338.9</v>
      </c>
      <c r="AM144" s="18"/>
      <c r="AN144" s="18"/>
      <c r="AO144" s="18"/>
      <c r="AP144" s="19">
        <v>338900</v>
      </c>
      <c r="AQ144" s="18"/>
      <c r="AR144" s="18">
        <v>352</v>
      </c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20"/>
      <c r="BE144" s="18"/>
      <c r="BF144" s="18"/>
      <c r="BG144" s="21"/>
      <c r="BH144" s="22"/>
      <c r="BI144" s="19">
        <v>352</v>
      </c>
      <c r="BJ144" s="20"/>
      <c r="BK144" s="18"/>
      <c r="BL144" s="18"/>
      <c r="BM144" s="19">
        <v>352000</v>
      </c>
      <c r="BN144" s="22"/>
      <c r="BO144" s="18">
        <v>365.8</v>
      </c>
      <c r="BP144" s="20"/>
      <c r="BQ144" s="18"/>
      <c r="BR144" s="18"/>
      <c r="BS144" s="21"/>
      <c r="BT144" s="22"/>
      <c r="BU144" s="18"/>
      <c r="BV144" s="20"/>
      <c r="BW144" s="18"/>
      <c r="BX144" s="18"/>
      <c r="BY144" s="21"/>
      <c r="BZ144" s="22"/>
      <c r="CA144" s="19">
        <v>365.8</v>
      </c>
      <c r="CB144" s="20"/>
      <c r="CC144" s="18"/>
      <c r="CD144" s="18"/>
      <c r="CE144" s="19">
        <v>365800</v>
      </c>
      <c r="CF144" s="21"/>
      <c r="CG144" s="23"/>
    </row>
    <row r="145" spans="1:85" ht="65.45" customHeight="1" x14ac:dyDescent="0.25">
      <c r="A145" s="25" t="s">
        <v>217</v>
      </c>
      <c r="B145" s="15" t="s">
        <v>216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3" t="s">
        <v>107</v>
      </c>
      <c r="R145" s="15" t="s">
        <v>173</v>
      </c>
      <c r="S145" s="15" t="s">
        <v>67</v>
      </c>
      <c r="T145" s="17" t="s">
        <v>35</v>
      </c>
      <c r="U145" s="18">
        <v>4.7</v>
      </c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9">
        <v>4.7</v>
      </c>
      <c r="AM145" s="18"/>
      <c r="AN145" s="18"/>
      <c r="AO145" s="18"/>
      <c r="AP145" s="19">
        <v>4700</v>
      </c>
      <c r="AQ145" s="18"/>
      <c r="AR145" s="18">
        <v>4.9000000000000004</v>
      </c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20"/>
      <c r="BE145" s="18"/>
      <c r="BF145" s="18"/>
      <c r="BG145" s="21"/>
      <c r="BH145" s="22"/>
      <c r="BI145" s="19">
        <v>4.9000000000000004</v>
      </c>
      <c r="BJ145" s="20"/>
      <c r="BK145" s="18"/>
      <c r="BL145" s="18"/>
      <c r="BM145" s="19">
        <v>4900</v>
      </c>
      <c r="BN145" s="22"/>
      <c r="BO145" s="18">
        <v>4.9000000000000004</v>
      </c>
      <c r="BP145" s="20"/>
      <c r="BQ145" s="18"/>
      <c r="BR145" s="18"/>
      <c r="BS145" s="21"/>
      <c r="BT145" s="22"/>
      <c r="BU145" s="18"/>
      <c r="BV145" s="20"/>
      <c r="BW145" s="18"/>
      <c r="BX145" s="18"/>
      <c r="BY145" s="21"/>
      <c r="BZ145" s="22"/>
      <c r="CA145" s="19">
        <v>4.9000000000000004</v>
      </c>
      <c r="CB145" s="20"/>
      <c r="CC145" s="18"/>
      <c r="CD145" s="18"/>
      <c r="CE145" s="19">
        <v>4900</v>
      </c>
      <c r="CF145" s="21"/>
      <c r="CG145" s="23"/>
    </row>
    <row r="146" spans="1:85" ht="65.45" customHeight="1" x14ac:dyDescent="0.25">
      <c r="A146" s="14" t="s">
        <v>218</v>
      </c>
      <c r="B146" s="15" t="s">
        <v>216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3" t="s">
        <v>133</v>
      </c>
      <c r="R146" s="15" t="s">
        <v>173</v>
      </c>
      <c r="S146" s="15" t="s">
        <v>67</v>
      </c>
      <c r="T146" s="17" t="s">
        <v>35</v>
      </c>
      <c r="U146" s="18">
        <v>334.2</v>
      </c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9">
        <v>334.2</v>
      </c>
      <c r="AM146" s="18"/>
      <c r="AN146" s="18"/>
      <c r="AO146" s="18"/>
      <c r="AP146" s="19">
        <v>334200</v>
      </c>
      <c r="AQ146" s="18"/>
      <c r="AR146" s="18">
        <v>347.1</v>
      </c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20"/>
      <c r="BE146" s="18"/>
      <c r="BF146" s="18"/>
      <c r="BG146" s="21"/>
      <c r="BH146" s="22"/>
      <c r="BI146" s="19">
        <v>347.1</v>
      </c>
      <c r="BJ146" s="20"/>
      <c r="BK146" s="18"/>
      <c r="BL146" s="18"/>
      <c r="BM146" s="19">
        <v>347100</v>
      </c>
      <c r="BN146" s="22"/>
      <c r="BO146" s="18">
        <v>360.9</v>
      </c>
      <c r="BP146" s="20"/>
      <c r="BQ146" s="18"/>
      <c r="BR146" s="18"/>
      <c r="BS146" s="21"/>
      <c r="BT146" s="22"/>
      <c r="BU146" s="18"/>
      <c r="BV146" s="20"/>
      <c r="BW146" s="18"/>
      <c r="BX146" s="18"/>
      <c r="BY146" s="21"/>
      <c r="BZ146" s="22"/>
      <c r="CA146" s="19">
        <v>360.9</v>
      </c>
      <c r="CB146" s="20"/>
      <c r="CC146" s="18"/>
      <c r="CD146" s="18"/>
      <c r="CE146" s="19">
        <v>360900</v>
      </c>
      <c r="CF146" s="21"/>
      <c r="CG146" s="23"/>
    </row>
    <row r="147" spans="1:85" ht="65.45" customHeight="1" x14ac:dyDescent="0.25">
      <c r="A147" s="14" t="s">
        <v>219</v>
      </c>
      <c r="B147" s="15" t="s">
        <v>220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3"/>
      <c r="R147" s="15"/>
      <c r="S147" s="15"/>
      <c r="T147" s="17" t="s">
        <v>35</v>
      </c>
      <c r="U147" s="18">
        <v>8852.9</v>
      </c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>
        <v>-19.899999999999999</v>
      </c>
      <c r="AG147" s="18"/>
      <c r="AH147" s="18"/>
      <c r="AI147" s="18"/>
      <c r="AJ147" s="18"/>
      <c r="AK147" s="18"/>
      <c r="AL147" s="19">
        <v>8833</v>
      </c>
      <c r="AM147" s="18"/>
      <c r="AN147" s="18"/>
      <c r="AO147" s="18"/>
      <c r="AP147" s="19">
        <v>8833000</v>
      </c>
      <c r="AQ147" s="18"/>
      <c r="AR147" s="18">
        <v>9222.1</v>
      </c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20"/>
      <c r="BE147" s="18"/>
      <c r="BF147" s="18"/>
      <c r="BG147" s="21"/>
      <c r="BH147" s="22"/>
      <c r="BI147" s="19">
        <v>9222.1</v>
      </c>
      <c r="BJ147" s="20"/>
      <c r="BK147" s="18"/>
      <c r="BL147" s="18"/>
      <c r="BM147" s="19">
        <v>9222100</v>
      </c>
      <c r="BN147" s="22"/>
      <c r="BO147" s="18">
        <v>9605.5</v>
      </c>
      <c r="BP147" s="20"/>
      <c r="BQ147" s="18"/>
      <c r="BR147" s="18"/>
      <c r="BS147" s="21"/>
      <c r="BT147" s="22"/>
      <c r="BU147" s="18"/>
      <c r="BV147" s="20"/>
      <c r="BW147" s="18"/>
      <c r="BX147" s="18"/>
      <c r="BY147" s="21"/>
      <c r="BZ147" s="22"/>
      <c r="CA147" s="19">
        <v>9605.5</v>
      </c>
      <c r="CB147" s="20"/>
      <c r="CC147" s="18"/>
      <c r="CD147" s="18"/>
      <c r="CE147" s="19">
        <v>9605500</v>
      </c>
      <c r="CF147" s="21"/>
      <c r="CG147" s="23"/>
    </row>
    <row r="148" spans="1:85" ht="65.45" customHeight="1" x14ac:dyDescent="0.25">
      <c r="A148" s="25" t="s">
        <v>221</v>
      </c>
      <c r="B148" s="15" t="s">
        <v>220</v>
      </c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3" t="s">
        <v>107</v>
      </c>
      <c r="R148" s="15" t="s">
        <v>173</v>
      </c>
      <c r="S148" s="15" t="s">
        <v>67</v>
      </c>
      <c r="T148" s="17" t="s">
        <v>35</v>
      </c>
      <c r="U148" s="18">
        <v>118</v>
      </c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9">
        <v>118</v>
      </c>
      <c r="AM148" s="18"/>
      <c r="AN148" s="18"/>
      <c r="AO148" s="18"/>
      <c r="AP148" s="19">
        <v>118000</v>
      </c>
      <c r="AQ148" s="18"/>
      <c r="AR148" s="18">
        <v>122</v>
      </c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20"/>
      <c r="BE148" s="18"/>
      <c r="BF148" s="18"/>
      <c r="BG148" s="21"/>
      <c r="BH148" s="22"/>
      <c r="BI148" s="19">
        <v>122</v>
      </c>
      <c r="BJ148" s="20"/>
      <c r="BK148" s="18"/>
      <c r="BL148" s="18"/>
      <c r="BM148" s="19">
        <v>122000</v>
      </c>
      <c r="BN148" s="22"/>
      <c r="BO148" s="18">
        <v>122</v>
      </c>
      <c r="BP148" s="20"/>
      <c r="BQ148" s="18"/>
      <c r="BR148" s="18"/>
      <c r="BS148" s="21"/>
      <c r="BT148" s="22"/>
      <c r="BU148" s="18"/>
      <c r="BV148" s="20"/>
      <c r="BW148" s="18"/>
      <c r="BX148" s="18"/>
      <c r="BY148" s="21"/>
      <c r="BZ148" s="22"/>
      <c r="CA148" s="19">
        <v>122</v>
      </c>
      <c r="CB148" s="20"/>
      <c r="CC148" s="18"/>
      <c r="CD148" s="18"/>
      <c r="CE148" s="19">
        <v>122000</v>
      </c>
      <c r="CF148" s="21"/>
      <c r="CG148" s="23"/>
    </row>
    <row r="149" spans="1:85" ht="65.45" customHeight="1" x14ac:dyDescent="0.25">
      <c r="A149" s="25" t="s">
        <v>222</v>
      </c>
      <c r="B149" s="15" t="s">
        <v>220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3" t="s">
        <v>133</v>
      </c>
      <c r="R149" s="15" t="s">
        <v>173</v>
      </c>
      <c r="S149" s="15" t="s">
        <v>67</v>
      </c>
      <c r="T149" s="17" t="s">
        <v>35</v>
      </c>
      <c r="U149" s="18">
        <v>8734.9</v>
      </c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>
        <v>-19.899999999999999</v>
      </c>
      <c r="AG149" s="18"/>
      <c r="AH149" s="18"/>
      <c r="AI149" s="18"/>
      <c r="AJ149" s="18"/>
      <c r="AK149" s="18"/>
      <c r="AL149" s="19">
        <v>8715</v>
      </c>
      <c r="AM149" s="18"/>
      <c r="AN149" s="18"/>
      <c r="AO149" s="18"/>
      <c r="AP149" s="19">
        <v>8715000</v>
      </c>
      <c r="AQ149" s="18"/>
      <c r="AR149" s="18">
        <v>9100.1</v>
      </c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20"/>
      <c r="BE149" s="18"/>
      <c r="BF149" s="18"/>
      <c r="BG149" s="21"/>
      <c r="BH149" s="22"/>
      <c r="BI149" s="19">
        <v>9100.1</v>
      </c>
      <c r="BJ149" s="20"/>
      <c r="BK149" s="18"/>
      <c r="BL149" s="18"/>
      <c r="BM149" s="19">
        <v>9100100</v>
      </c>
      <c r="BN149" s="22"/>
      <c r="BO149" s="18">
        <v>9483.5</v>
      </c>
      <c r="BP149" s="20"/>
      <c r="BQ149" s="18"/>
      <c r="BR149" s="18"/>
      <c r="BS149" s="21"/>
      <c r="BT149" s="22"/>
      <c r="BU149" s="18"/>
      <c r="BV149" s="20"/>
      <c r="BW149" s="18"/>
      <c r="BX149" s="18"/>
      <c r="BY149" s="21"/>
      <c r="BZ149" s="22"/>
      <c r="CA149" s="19">
        <v>9483.5</v>
      </c>
      <c r="CB149" s="20"/>
      <c r="CC149" s="18"/>
      <c r="CD149" s="18"/>
      <c r="CE149" s="19">
        <v>9483500</v>
      </c>
      <c r="CF149" s="21"/>
      <c r="CG149" s="23"/>
    </row>
    <row r="150" spans="1:85" ht="65.45" customHeight="1" x14ac:dyDescent="0.25">
      <c r="A150" s="14" t="s">
        <v>223</v>
      </c>
      <c r="B150" s="15" t="s">
        <v>224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3"/>
      <c r="R150" s="15"/>
      <c r="S150" s="15"/>
      <c r="T150" s="17" t="s">
        <v>35</v>
      </c>
      <c r="U150" s="18">
        <v>24042.7</v>
      </c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9">
        <v>24042.7</v>
      </c>
      <c r="AM150" s="18"/>
      <c r="AN150" s="18"/>
      <c r="AO150" s="18"/>
      <c r="AP150" s="19">
        <v>24042700</v>
      </c>
      <c r="AQ150" s="18"/>
      <c r="AR150" s="18">
        <v>25057</v>
      </c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20"/>
      <c r="BE150" s="18"/>
      <c r="BF150" s="18"/>
      <c r="BG150" s="21"/>
      <c r="BH150" s="22"/>
      <c r="BI150" s="19">
        <v>25057</v>
      </c>
      <c r="BJ150" s="20"/>
      <c r="BK150" s="18"/>
      <c r="BL150" s="18"/>
      <c r="BM150" s="19">
        <v>25057000</v>
      </c>
      <c r="BN150" s="22"/>
      <c r="BO150" s="18">
        <v>26032.799999999999</v>
      </c>
      <c r="BP150" s="20"/>
      <c r="BQ150" s="18"/>
      <c r="BR150" s="18"/>
      <c r="BS150" s="21"/>
      <c r="BT150" s="22"/>
      <c r="BU150" s="18"/>
      <c r="BV150" s="20"/>
      <c r="BW150" s="18"/>
      <c r="BX150" s="18"/>
      <c r="BY150" s="21"/>
      <c r="BZ150" s="22"/>
      <c r="CA150" s="19">
        <v>26032.799999999999</v>
      </c>
      <c r="CB150" s="20"/>
      <c r="CC150" s="18"/>
      <c r="CD150" s="18"/>
      <c r="CE150" s="19">
        <v>26032800</v>
      </c>
      <c r="CF150" s="21"/>
      <c r="CG150" s="23"/>
    </row>
    <row r="151" spans="1:85" ht="65.45" customHeight="1" x14ac:dyDescent="0.25">
      <c r="A151" s="25" t="s">
        <v>225</v>
      </c>
      <c r="B151" s="15" t="s">
        <v>224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3" t="s">
        <v>107</v>
      </c>
      <c r="R151" s="15" t="s">
        <v>173</v>
      </c>
      <c r="S151" s="15" t="s">
        <v>67</v>
      </c>
      <c r="T151" s="17" t="s">
        <v>35</v>
      </c>
      <c r="U151" s="18">
        <v>310</v>
      </c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9">
        <v>310</v>
      </c>
      <c r="AM151" s="18"/>
      <c r="AN151" s="18"/>
      <c r="AO151" s="18"/>
      <c r="AP151" s="19">
        <v>310000</v>
      </c>
      <c r="AQ151" s="18"/>
      <c r="AR151" s="18">
        <v>320</v>
      </c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20"/>
      <c r="BE151" s="18"/>
      <c r="BF151" s="18"/>
      <c r="BG151" s="21"/>
      <c r="BH151" s="22"/>
      <c r="BI151" s="19">
        <v>320</v>
      </c>
      <c r="BJ151" s="20"/>
      <c r="BK151" s="18"/>
      <c r="BL151" s="18"/>
      <c r="BM151" s="19">
        <v>320000</v>
      </c>
      <c r="BN151" s="22"/>
      <c r="BO151" s="18">
        <v>320</v>
      </c>
      <c r="BP151" s="20"/>
      <c r="BQ151" s="18"/>
      <c r="BR151" s="18"/>
      <c r="BS151" s="21"/>
      <c r="BT151" s="22"/>
      <c r="BU151" s="18"/>
      <c r="BV151" s="20"/>
      <c r="BW151" s="18"/>
      <c r="BX151" s="18"/>
      <c r="BY151" s="21"/>
      <c r="BZ151" s="22"/>
      <c r="CA151" s="19">
        <v>320</v>
      </c>
      <c r="CB151" s="20"/>
      <c r="CC151" s="18"/>
      <c r="CD151" s="18"/>
      <c r="CE151" s="19">
        <v>320000</v>
      </c>
      <c r="CF151" s="21"/>
      <c r="CG151" s="23"/>
    </row>
    <row r="152" spans="1:85" ht="65.45" customHeight="1" x14ac:dyDescent="0.25">
      <c r="A152" s="25" t="s">
        <v>226</v>
      </c>
      <c r="B152" s="15" t="s">
        <v>224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3" t="s">
        <v>133</v>
      </c>
      <c r="R152" s="15" t="s">
        <v>173</v>
      </c>
      <c r="S152" s="15" t="s">
        <v>67</v>
      </c>
      <c r="T152" s="17" t="s">
        <v>35</v>
      </c>
      <c r="U152" s="18">
        <v>23732.7</v>
      </c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9">
        <v>23732.7</v>
      </c>
      <c r="AM152" s="18"/>
      <c r="AN152" s="18"/>
      <c r="AO152" s="18"/>
      <c r="AP152" s="19">
        <v>23732700</v>
      </c>
      <c r="AQ152" s="18"/>
      <c r="AR152" s="18">
        <v>24737</v>
      </c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20"/>
      <c r="BE152" s="18"/>
      <c r="BF152" s="18"/>
      <c r="BG152" s="21"/>
      <c r="BH152" s="22"/>
      <c r="BI152" s="19">
        <v>24737</v>
      </c>
      <c r="BJ152" s="20"/>
      <c r="BK152" s="18"/>
      <c r="BL152" s="18"/>
      <c r="BM152" s="19">
        <v>24737000</v>
      </c>
      <c r="BN152" s="22"/>
      <c r="BO152" s="18">
        <v>25712.799999999999</v>
      </c>
      <c r="BP152" s="20"/>
      <c r="BQ152" s="18"/>
      <c r="BR152" s="18"/>
      <c r="BS152" s="21"/>
      <c r="BT152" s="22"/>
      <c r="BU152" s="18"/>
      <c r="BV152" s="20"/>
      <c r="BW152" s="18"/>
      <c r="BX152" s="18"/>
      <c r="BY152" s="21"/>
      <c r="BZ152" s="22"/>
      <c r="CA152" s="19">
        <v>25712.799999999999</v>
      </c>
      <c r="CB152" s="20"/>
      <c r="CC152" s="18"/>
      <c r="CD152" s="18"/>
      <c r="CE152" s="19">
        <v>25712800</v>
      </c>
      <c r="CF152" s="21"/>
      <c r="CG152" s="23"/>
    </row>
    <row r="153" spans="1:85" ht="65.45" customHeight="1" x14ac:dyDescent="0.25">
      <c r="A153" s="25" t="s">
        <v>227</v>
      </c>
      <c r="B153" s="15" t="s">
        <v>228</v>
      </c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3"/>
      <c r="R153" s="15"/>
      <c r="S153" s="15"/>
      <c r="T153" s="17" t="s">
        <v>35</v>
      </c>
      <c r="U153" s="18">
        <v>1096.5</v>
      </c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9">
        <v>1096.5</v>
      </c>
      <c r="AM153" s="18"/>
      <c r="AN153" s="18"/>
      <c r="AO153" s="18"/>
      <c r="AP153" s="19">
        <v>1096500</v>
      </c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20"/>
      <c r="BE153" s="18"/>
      <c r="BF153" s="18"/>
      <c r="BG153" s="21"/>
      <c r="BH153" s="22"/>
      <c r="BI153" s="19"/>
      <c r="BJ153" s="20"/>
      <c r="BK153" s="18"/>
      <c r="BL153" s="18"/>
      <c r="BM153" s="19"/>
      <c r="BN153" s="22"/>
      <c r="BO153" s="18"/>
      <c r="BP153" s="20"/>
      <c r="BQ153" s="18"/>
      <c r="BR153" s="18"/>
      <c r="BS153" s="21"/>
      <c r="BT153" s="22"/>
      <c r="BU153" s="18"/>
      <c r="BV153" s="20"/>
      <c r="BW153" s="18"/>
      <c r="BX153" s="18"/>
      <c r="BY153" s="21"/>
      <c r="BZ153" s="22"/>
      <c r="CA153" s="19"/>
      <c r="CB153" s="20"/>
      <c r="CC153" s="18"/>
      <c r="CD153" s="18"/>
      <c r="CE153" s="19"/>
      <c r="CF153" s="21"/>
      <c r="CG153" s="23"/>
    </row>
    <row r="154" spans="1:85" ht="65.45" customHeight="1" x14ac:dyDescent="0.25">
      <c r="A154" s="25" t="s">
        <v>229</v>
      </c>
      <c r="B154" s="15" t="s">
        <v>228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3" t="s">
        <v>107</v>
      </c>
      <c r="R154" s="15" t="s">
        <v>173</v>
      </c>
      <c r="S154" s="15" t="s">
        <v>67</v>
      </c>
      <c r="T154" s="17" t="s">
        <v>35</v>
      </c>
      <c r="U154" s="18">
        <v>10.6</v>
      </c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9">
        <v>10.6</v>
      </c>
      <c r="AM154" s="18"/>
      <c r="AN154" s="18"/>
      <c r="AO154" s="18"/>
      <c r="AP154" s="19">
        <v>10600</v>
      </c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20"/>
      <c r="BE154" s="18"/>
      <c r="BF154" s="18"/>
      <c r="BG154" s="21"/>
      <c r="BH154" s="22"/>
      <c r="BI154" s="19"/>
      <c r="BJ154" s="20"/>
      <c r="BK154" s="18"/>
      <c r="BL154" s="18"/>
      <c r="BM154" s="19"/>
      <c r="BN154" s="22"/>
      <c r="BO154" s="18"/>
      <c r="BP154" s="20"/>
      <c r="BQ154" s="18"/>
      <c r="BR154" s="18"/>
      <c r="BS154" s="21"/>
      <c r="BT154" s="22"/>
      <c r="BU154" s="18"/>
      <c r="BV154" s="20"/>
      <c r="BW154" s="18"/>
      <c r="BX154" s="18"/>
      <c r="BY154" s="21"/>
      <c r="BZ154" s="22"/>
      <c r="CA154" s="19"/>
      <c r="CB154" s="20"/>
      <c r="CC154" s="18"/>
      <c r="CD154" s="18"/>
      <c r="CE154" s="19"/>
      <c r="CF154" s="21"/>
      <c r="CG154" s="23"/>
    </row>
    <row r="155" spans="1:85" ht="65.45" customHeight="1" x14ac:dyDescent="0.25">
      <c r="A155" s="25" t="s">
        <v>230</v>
      </c>
      <c r="B155" s="15" t="s">
        <v>228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3" t="s">
        <v>133</v>
      </c>
      <c r="R155" s="15" t="s">
        <v>173</v>
      </c>
      <c r="S155" s="15" t="s">
        <v>67</v>
      </c>
      <c r="T155" s="17" t="s">
        <v>35</v>
      </c>
      <c r="U155" s="18">
        <v>1085.9000000000001</v>
      </c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9">
        <v>1085.9000000000001</v>
      </c>
      <c r="AM155" s="18"/>
      <c r="AN155" s="18"/>
      <c r="AO155" s="18"/>
      <c r="AP155" s="19">
        <v>1085900</v>
      </c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20"/>
      <c r="BE155" s="18"/>
      <c r="BF155" s="18"/>
      <c r="BG155" s="21"/>
      <c r="BH155" s="22"/>
      <c r="BI155" s="19"/>
      <c r="BJ155" s="20"/>
      <c r="BK155" s="18"/>
      <c r="BL155" s="18"/>
      <c r="BM155" s="19"/>
      <c r="BN155" s="22"/>
      <c r="BO155" s="18"/>
      <c r="BP155" s="20"/>
      <c r="BQ155" s="18"/>
      <c r="BR155" s="18"/>
      <c r="BS155" s="21"/>
      <c r="BT155" s="22"/>
      <c r="BU155" s="18"/>
      <c r="BV155" s="20"/>
      <c r="BW155" s="18"/>
      <c r="BX155" s="18"/>
      <c r="BY155" s="21"/>
      <c r="BZ155" s="22"/>
      <c r="CA155" s="19"/>
      <c r="CB155" s="20"/>
      <c r="CC155" s="18"/>
      <c r="CD155" s="18"/>
      <c r="CE155" s="19"/>
      <c r="CF155" s="21"/>
      <c r="CG155" s="23"/>
    </row>
    <row r="156" spans="1:85" ht="65.45" customHeight="1" x14ac:dyDescent="0.25">
      <c r="A156" s="14" t="s">
        <v>231</v>
      </c>
      <c r="B156" s="15" t="s">
        <v>232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3"/>
      <c r="R156" s="15"/>
      <c r="S156" s="15"/>
      <c r="T156" s="17" t="s">
        <v>35</v>
      </c>
      <c r="U156" s="18">
        <v>12046.6</v>
      </c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9">
        <v>12046.6</v>
      </c>
      <c r="AM156" s="18"/>
      <c r="AN156" s="18"/>
      <c r="AO156" s="18"/>
      <c r="AP156" s="19">
        <v>12046600</v>
      </c>
      <c r="AQ156" s="18"/>
      <c r="AR156" s="18">
        <v>12046.6</v>
      </c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20"/>
      <c r="BE156" s="18"/>
      <c r="BF156" s="18"/>
      <c r="BG156" s="21"/>
      <c r="BH156" s="22"/>
      <c r="BI156" s="19">
        <v>12046.6</v>
      </c>
      <c r="BJ156" s="20"/>
      <c r="BK156" s="18"/>
      <c r="BL156" s="18"/>
      <c r="BM156" s="19">
        <v>12046600</v>
      </c>
      <c r="BN156" s="22"/>
      <c r="BO156" s="18">
        <v>12046.6</v>
      </c>
      <c r="BP156" s="20"/>
      <c r="BQ156" s="18"/>
      <c r="BR156" s="18"/>
      <c r="BS156" s="21"/>
      <c r="BT156" s="22"/>
      <c r="BU156" s="18"/>
      <c r="BV156" s="20"/>
      <c r="BW156" s="18"/>
      <c r="BX156" s="18"/>
      <c r="BY156" s="21"/>
      <c r="BZ156" s="22"/>
      <c r="CA156" s="19">
        <v>12046.6</v>
      </c>
      <c r="CB156" s="20"/>
      <c r="CC156" s="18"/>
      <c r="CD156" s="18"/>
      <c r="CE156" s="19">
        <v>12046600</v>
      </c>
      <c r="CF156" s="21"/>
      <c r="CG156" s="23"/>
    </row>
    <row r="157" spans="1:85" ht="65.45" customHeight="1" x14ac:dyDescent="0.25">
      <c r="A157" s="14" t="s">
        <v>233</v>
      </c>
      <c r="B157" s="15" t="s">
        <v>232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3" t="s">
        <v>107</v>
      </c>
      <c r="R157" s="15" t="s">
        <v>173</v>
      </c>
      <c r="S157" s="15" t="s">
        <v>67</v>
      </c>
      <c r="T157" s="17" t="s">
        <v>35</v>
      </c>
      <c r="U157" s="18">
        <v>120</v>
      </c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9">
        <v>120</v>
      </c>
      <c r="AM157" s="18"/>
      <c r="AN157" s="18"/>
      <c r="AO157" s="18"/>
      <c r="AP157" s="19">
        <v>120000</v>
      </c>
      <c r="AQ157" s="18"/>
      <c r="AR157" s="18">
        <v>120</v>
      </c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20"/>
      <c r="BE157" s="18"/>
      <c r="BF157" s="18"/>
      <c r="BG157" s="21"/>
      <c r="BH157" s="22"/>
      <c r="BI157" s="19">
        <v>120</v>
      </c>
      <c r="BJ157" s="20"/>
      <c r="BK157" s="18"/>
      <c r="BL157" s="18"/>
      <c r="BM157" s="19">
        <v>120000</v>
      </c>
      <c r="BN157" s="22"/>
      <c r="BO157" s="18">
        <v>120</v>
      </c>
      <c r="BP157" s="20"/>
      <c r="BQ157" s="18"/>
      <c r="BR157" s="18"/>
      <c r="BS157" s="21"/>
      <c r="BT157" s="22"/>
      <c r="BU157" s="18"/>
      <c r="BV157" s="20"/>
      <c r="BW157" s="18"/>
      <c r="BX157" s="18"/>
      <c r="BY157" s="21"/>
      <c r="BZ157" s="22"/>
      <c r="CA157" s="19">
        <v>120</v>
      </c>
      <c r="CB157" s="20"/>
      <c r="CC157" s="18"/>
      <c r="CD157" s="18"/>
      <c r="CE157" s="19">
        <v>120000</v>
      </c>
      <c r="CF157" s="21"/>
      <c r="CG157" s="23"/>
    </row>
    <row r="158" spans="1:85" ht="65.45" customHeight="1" x14ac:dyDescent="0.25">
      <c r="A158" s="14" t="s">
        <v>234</v>
      </c>
      <c r="B158" s="15" t="s">
        <v>232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3" t="s">
        <v>172</v>
      </c>
      <c r="R158" s="15" t="s">
        <v>173</v>
      </c>
      <c r="S158" s="15" t="s">
        <v>67</v>
      </c>
      <c r="T158" s="17" t="s">
        <v>35</v>
      </c>
      <c r="U158" s="18">
        <v>11726.6</v>
      </c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9">
        <v>11726.6</v>
      </c>
      <c r="AM158" s="18"/>
      <c r="AN158" s="18"/>
      <c r="AO158" s="18"/>
      <c r="AP158" s="19">
        <v>11726600</v>
      </c>
      <c r="AQ158" s="18"/>
      <c r="AR158" s="18">
        <v>11726.6</v>
      </c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20"/>
      <c r="BE158" s="18"/>
      <c r="BF158" s="18"/>
      <c r="BG158" s="21"/>
      <c r="BH158" s="22"/>
      <c r="BI158" s="19">
        <v>11726.6</v>
      </c>
      <c r="BJ158" s="20"/>
      <c r="BK158" s="18"/>
      <c r="BL158" s="18"/>
      <c r="BM158" s="19">
        <v>11726600</v>
      </c>
      <c r="BN158" s="22"/>
      <c r="BO158" s="18">
        <v>11726.6</v>
      </c>
      <c r="BP158" s="20"/>
      <c r="BQ158" s="18"/>
      <c r="BR158" s="18"/>
      <c r="BS158" s="21"/>
      <c r="BT158" s="22"/>
      <c r="BU158" s="18"/>
      <c r="BV158" s="20"/>
      <c r="BW158" s="18"/>
      <c r="BX158" s="18"/>
      <c r="BY158" s="21"/>
      <c r="BZ158" s="22"/>
      <c r="CA158" s="19">
        <v>11726.6</v>
      </c>
      <c r="CB158" s="20"/>
      <c r="CC158" s="18"/>
      <c r="CD158" s="18"/>
      <c r="CE158" s="19">
        <v>11726600</v>
      </c>
      <c r="CF158" s="21"/>
      <c r="CG158" s="23"/>
    </row>
    <row r="159" spans="1:85" ht="65.45" customHeight="1" x14ac:dyDescent="0.25">
      <c r="A159" s="14" t="s">
        <v>235</v>
      </c>
      <c r="B159" s="15" t="s">
        <v>232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3" t="s">
        <v>133</v>
      </c>
      <c r="R159" s="15" t="s">
        <v>173</v>
      </c>
      <c r="S159" s="15" t="s">
        <v>67</v>
      </c>
      <c r="T159" s="17" t="s">
        <v>35</v>
      </c>
      <c r="U159" s="18">
        <v>200</v>
      </c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9">
        <v>200</v>
      </c>
      <c r="AM159" s="18"/>
      <c r="AN159" s="18"/>
      <c r="AO159" s="18"/>
      <c r="AP159" s="19">
        <v>200000</v>
      </c>
      <c r="AQ159" s="18"/>
      <c r="AR159" s="18">
        <v>200</v>
      </c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20"/>
      <c r="BE159" s="18"/>
      <c r="BF159" s="18"/>
      <c r="BG159" s="21"/>
      <c r="BH159" s="22"/>
      <c r="BI159" s="19">
        <v>200</v>
      </c>
      <c r="BJ159" s="20"/>
      <c r="BK159" s="18"/>
      <c r="BL159" s="18"/>
      <c r="BM159" s="19">
        <v>200000</v>
      </c>
      <c r="BN159" s="22"/>
      <c r="BO159" s="18">
        <v>200</v>
      </c>
      <c r="BP159" s="20"/>
      <c r="BQ159" s="18"/>
      <c r="BR159" s="18"/>
      <c r="BS159" s="21"/>
      <c r="BT159" s="22"/>
      <c r="BU159" s="18"/>
      <c r="BV159" s="20"/>
      <c r="BW159" s="18"/>
      <c r="BX159" s="18"/>
      <c r="BY159" s="21"/>
      <c r="BZ159" s="22"/>
      <c r="CA159" s="19">
        <v>200</v>
      </c>
      <c r="CB159" s="20"/>
      <c r="CC159" s="18"/>
      <c r="CD159" s="18"/>
      <c r="CE159" s="19">
        <v>200000</v>
      </c>
      <c r="CF159" s="21"/>
      <c r="CG159" s="23"/>
    </row>
    <row r="160" spans="1:85" ht="65.45" customHeight="1" x14ac:dyDescent="0.25">
      <c r="A160" s="14" t="s">
        <v>236</v>
      </c>
      <c r="B160" s="15" t="s">
        <v>237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3"/>
      <c r="R160" s="15"/>
      <c r="S160" s="15"/>
      <c r="T160" s="17" t="s">
        <v>35</v>
      </c>
      <c r="U160" s="18">
        <v>319.8</v>
      </c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9">
        <v>319.8</v>
      </c>
      <c r="AM160" s="18"/>
      <c r="AN160" s="18"/>
      <c r="AO160" s="18"/>
      <c r="AP160" s="19">
        <v>319800</v>
      </c>
      <c r="AQ160" s="18"/>
      <c r="AR160" s="18">
        <v>320.8</v>
      </c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20"/>
      <c r="BE160" s="18"/>
      <c r="BF160" s="18"/>
      <c r="BG160" s="21"/>
      <c r="BH160" s="22"/>
      <c r="BI160" s="19">
        <v>320.8</v>
      </c>
      <c r="BJ160" s="20"/>
      <c r="BK160" s="18"/>
      <c r="BL160" s="18"/>
      <c r="BM160" s="19">
        <v>320800</v>
      </c>
      <c r="BN160" s="22"/>
      <c r="BO160" s="18">
        <v>321.7</v>
      </c>
      <c r="BP160" s="20"/>
      <c r="BQ160" s="18"/>
      <c r="BR160" s="18"/>
      <c r="BS160" s="21"/>
      <c r="BT160" s="22"/>
      <c r="BU160" s="18"/>
      <c r="BV160" s="20"/>
      <c r="BW160" s="18"/>
      <c r="BX160" s="18"/>
      <c r="BY160" s="21"/>
      <c r="BZ160" s="22"/>
      <c r="CA160" s="19">
        <v>321.7</v>
      </c>
      <c r="CB160" s="20"/>
      <c r="CC160" s="18"/>
      <c r="CD160" s="18"/>
      <c r="CE160" s="19">
        <v>321700</v>
      </c>
      <c r="CF160" s="21"/>
      <c r="CG160" s="23"/>
    </row>
    <row r="161" spans="1:85" ht="65.45" customHeight="1" x14ac:dyDescent="0.25">
      <c r="A161" s="14" t="s">
        <v>238</v>
      </c>
      <c r="B161" s="15" t="s">
        <v>237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3" t="s">
        <v>107</v>
      </c>
      <c r="R161" s="15" t="s">
        <v>173</v>
      </c>
      <c r="S161" s="15" t="s">
        <v>67</v>
      </c>
      <c r="T161" s="17" t="s">
        <v>35</v>
      </c>
      <c r="U161" s="18">
        <v>3.2</v>
      </c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9">
        <v>3.2</v>
      </c>
      <c r="AM161" s="18"/>
      <c r="AN161" s="18"/>
      <c r="AO161" s="18"/>
      <c r="AP161" s="19">
        <v>3200</v>
      </c>
      <c r="AQ161" s="18"/>
      <c r="AR161" s="18">
        <v>3.2</v>
      </c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20"/>
      <c r="BE161" s="18"/>
      <c r="BF161" s="18"/>
      <c r="BG161" s="21"/>
      <c r="BH161" s="22"/>
      <c r="BI161" s="19">
        <v>3.2</v>
      </c>
      <c r="BJ161" s="20"/>
      <c r="BK161" s="18"/>
      <c r="BL161" s="18"/>
      <c r="BM161" s="19">
        <v>3200</v>
      </c>
      <c r="BN161" s="22"/>
      <c r="BO161" s="18">
        <v>3.3</v>
      </c>
      <c r="BP161" s="20"/>
      <c r="BQ161" s="18"/>
      <c r="BR161" s="18"/>
      <c r="BS161" s="21"/>
      <c r="BT161" s="22"/>
      <c r="BU161" s="18"/>
      <c r="BV161" s="20"/>
      <c r="BW161" s="18"/>
      <c r="BX161" s="18"/>
      <c r="BY161" s="21"/>
      <c r="BZ161" s="22"/>
      <c r="CA161" s="19">
        <v>3.3</v>
      </c>
      <c r="CB161" s="20"/>
      <c r="CC161" s="18"/>
      <c r="CD161" s="18"/>
      <c r="CE161" s="19">
        <v>3300</v>
      </c>
      <c r="CF161" s="21"/>
      <c r="CG161" s="23"/>
    </row>
    <row r="162" spans="1:85" ht="65.45" customHeight="1" x14ac:dyDescent="0.25">
      <c r="A162" s="14" t="s">
        <v>239</v>
      </c>
      <c r="B162" s="15" t="s">
        <v>237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3" t="s">
        <v>172</v>
      </c>
      <c r="R162" s="15" t="s">
        <v>173</v>
      </c>
      <c r="S162" s="15" t="s">
        <v>67</v>
      </c>
      <c r="T162" s="17" t="s">
        <v>35</v>
      </c>
      <c r="U162" s="18">
        <v>316.60000000000002</v>
      </c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9">
        <v>316.60000000000002</v>
      </c>
      <c r="AM162" s="18"/>
      <c r="AN162" s="18"/>
      <c r="AO162" s="18"/>
      <c r="AP162" s="19">
        <v>316600</v>
      </c>
      <c r="AQ162" s="18"/>
      <c r="AR162" s="18">
        <v>317.60000000000002</v>
      </c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20"/>
      <c r="BE162" s="18"/>
      <c r="BF162" s="18"/>
      <c r="BG162" s="21"/>
      <c r="BH162" s="22"/>
      <c r="BI162" s="19">
        <v>317.60000000000002</v>
      </c>
      <c r="BJ162" s="20"/>
      <c r="BK162" s="18"/>
      <c r="BL162" s="18"/>
      <c r="BM162" s="19">
        <v>317600</v>
      </c>
      <c r="BN162" s="22"/>
      <c r="BO162" s="18">
        <v>318.39999999999998</v>
      </c>
      <c r="BP162" s="20"/>
      <c r="BQ162" s="18"/>
      <c r="BR162" s="18"/>
      <c r="BS162" s="21"/>
      <c r="BT162" s="22"/>
      <c r="BU162" s="18"/>
      <c r="BV162" s="20"/>
      <c r="BW162" s="18"/>
      <c r="BX162" s="18"/>
      <c r="BY162" s="21"/>
      <c r="BZ162" s="22"/>
      <c r="CA162" s="19">
        <v>318.39999999999998</v>
      </c>
      <c r="CB162" s="20"/>
      <c r="CC162" s="18"/>
      <c r="CD162" s="18"/>
      <c r="CE162" s="19">
        <v>318400</v>
      </c>
      <c r="CF162" s="21"/>
      <c r="CG162" s="23"/>
    </row>
    <row r="163" spans="1:85" ht="65.45" customHeight="1" x14ac:dyDescent="0.25">
      <c r="A163" s="14" t="s">
        <v>240</v>
      </c>
      <c r="B163" s="15" t="s">
        <v>241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3"/>
      <c r="R163" s="15"/>
      <c r="S163" s="15"/>
      <c r="T163" s="17" t="s">
        <v>35</v>
      </c>
      <c r="U163" s="18">
        <v>27575.7</v>
      </c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>
        <v>161</v>
      </c>
      <c r="AG163" s="18"/>
      <c r="AH163" s="18"/>
      <c r="AI163" s="18"/>
      <c r="AJ163" s="18"/>
      <c r="AK163" s="18"/>
      <c r="AL163" s="19">
        <v>27736.7</v>
      </c>
      <c r="AM163" s="18"/>
      <c r="AN163" s="18"/>
      <c r="AO163" s="18"/>
      <c r="AP163" s="19">
        <v>27736700</v>
      </c>
      <c r="AQ163" s="18"/>
      <c r="AR163" s="18">
        <v>28126.1</v>
      </c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20"/>
      <c r="BE163" s="18"/>
      <c r="BF163" s="18"/>
      <c r="BG163" s="21"/>
      <c r="BH163" s="22"/>
      <c r="BI163" s="19">
        <v>28126.1</v>
      </c>
      <c r="BJ163" s="20"/>
      <c r="BK163" s="18"/>
      <c r="BL163" s="18"/>
      <c r="BM163" s="19">
        <v>28126100</v>
      </c>
      <c r="BN163" s="22"/>
      <c r="BO163" s="18">
        <v>29083.200000000001</v>
      </c>
      <c r="BP163" s="20"/>
      <c r="BQ163" s="18"/>
      <c r="BR163" s="18"/>
      <c r="BS163" s="21"/>
      <c r="BT163" s="22"/>
      <c r="BU163" s="18"/>
      <c r="BV163" s="20"/>
      <c r="BW163" s="18"/>
      <c r="BX163" s="18"/>
      <c r="BY163" s="21"/>
      <c r="BZ163" s="22"/>
      <c r="CA163" s="19">
        <v>29083.200000000001</v>
      </c>
      <c r="CB163" s="20"/>
      <c r="CC163" s="18"/>
      <c r="CD163" s="18"/>
      <c r="CE163" s="19">
        <v>29083200</v>
      </c>
      <c r="CF163" s="21"/>
      <c r="CG163" s="23"/>
    </row>
    <row r="164" spans="1:85" ht="65.45" customHeight="1" x14ac:dyDescent="0.25">
      <c r="A164" s="14" t="s">
        <v>103</v>
      </c>
      <c r="B164" s="15" t="s">
        <v>242</v>
      </c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3"/>
      <c r="R164" s="15"/>
      <c r="S164" s="15"/>
      <c r="T164" s="17" t="s">
        <v>35</v>
      </c>
      <c r="U164" s="18">
        <v>965</v>
      </c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>
        <v>-9.6999999999999993</v>
      </c>
      <c r="AG164" s="18"/>
      <c r="AH164" s="18"/>
      <c r="AI164" s="18"/>
      <c r="AJ164" s="18"/>
      <c r="AK164" s="18"/>
      <c r="AL164" s="19">
        <v>955.3</v>
      </c>
      <c r="AM164" s="18"/>
      <c r="AN164" s="18"/>
      <c r="AO164" s="18"/>
      <c r="AP164" s="19">
        <v>955300</v>
      </c>
      <c r="AQ164" s="18"/>
      <c r="AR164" s="18">
        <v>992.4</v>
      </c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20"/>
      <c r="BE164" s="18"/>
      <c r="BF164" s="18"/>
      <c r="BG164" s="21"/>
      <c r="BH164" s="22"/>
      <c r="BI164" s="19">
        <v>992.4</v>
      </c>
      <c r="BJ164" s="20"/>
      <c r="BK164" s="18"/>
      <c r="BL164" s="18"/>
      <c r="BM164" s="19">
        <v>992400</v>
      </c>
      <c r="BN164" s="22"/>
      <c r="BO164" s="18">
        <v>1018.3</v>
      </c>
      <c r="BP164" s="20"/>
      <c r="BQ164" s="18"/>
      <c r="BR164" s="18"/>
      <c r="BS164" s="21"/>
      <c r="BT164" s="22"/>
      <c r="BU164" s="18"/>
      <c r="BV164" s="20"/>
      <c r="BW164" s="18"/>
      <c r="BX164" s="18"/>
      <c r="BY164" s="21"/>
      <c r="BZ164" s="22"/>
      <c r="CA164" s="19">
        <v>1018.3</v>
      </c>
      <c r="CB164" s="20"/>
      <c r="CC164" s="18"/>
      <c r="CD164" s="18"/>
      <c r="CE164" s="19">
        <v>1018300</v>
      </c>
      <c r="CF164" s="21"/>
      <c r="CG164" s="23"/>
    </row>
    <row r="165" spans="1:85" ht="65.45" customHeight="1" x14ac:dyDescent="0.25">
      <c r="A165" s="14" t="s">
        <v>106</v>
      </c>
      <c r="B165" s="15" t="s">
        <v>242</v>
      </c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3" t="s">
        <v>107</v>
      </c>
      <c r="R165" s="15" t="s">
        <v>173</v>
      </c>
      <c r="S165" s="15" t="s">
        <v>243</v>
      </c>
      <c r="T165" s="17" t="s">
        <v>35</v>
      </c>
      <c r="U165" s="18">
        <v>965</v>
      </c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>
        <v>-9.6999999999999993</v>
      </c>
      <c r="AG165" s="18"/>
      <c r="AH165" s="18"/>
      <c r="AI165" s="18"/>
      <c r="AJ165" s="18"/>
      <c r="AK165" s="18"/>
      <c r="AL165" s="19">
        <v>955.3</v>
      </c>
      <c r="AM165" s="18"/>
      <c r="AN165" s="18"/>
      <c r="AO165" s="18"/>
      <c r="AP165" s="19">
        <v>955300</v>
      </c>
      <c r="AQ165" s="18"/>
      <c r="AR165" s="18">
        <v>992.4</v>
      </c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20"/>
      <c r="BE165" s="18"/>
      <c r="BF165" s="18"/>
      <c r="BG165" s="21"/>
      <c r="BH165" s="22"/>
      <c r="BI165" s="19">
        <v>992.4</v>
      </c>
      <c r="BJ165" s="20"/>
      <c r="BK165" s="18"/>
      <c r="BL165" s="18"/>
      <c r="BM165" s="19">
        <v>992400</v>
      </c>
      <c r="BN165" s="22"/>
      <c r="BO165" s="18">
        <v>1018.3</v>
      </c>
      <c r="BP165" s="20"/>
      <c r="BQ165" s="18"/>
      <c r="BR165" s="18"/>
      <c r="BS165" s="21"/>
      <c r="BT165" s="22"/>
      <c r="BU165" s="18"/>
      <c r="BV165" s="20"/>
      <c r="BW165" s="18"/>
      <c r="BX165" s="18"/>
      <c r="BY165" s="21"/>
      <c r="BZ165" s="22"/>
      <c r="CA165" s="19">
        <v>1018.3</v>
      </c>
      <c r="CB165" s="20"/>
      <c r="CC165" s="18"/>
      <c r="CD165" s="18"/>
      <c r="CE165" s="19">
        <v>1018300</v>
      </c>
      <c r="CF165" s="21"/>
      <c r="CG165" s="23"/>
    </row>
    <row r="166" spans="1:85" ht="65.45" customHeight="1" x14ac:dyDescent="0.25">
      <c r="A166" s="14" t="s">
        <v>115</v>
      </c>
      <c r="B166" s="15" t="s">
        <v>244</v>
      </c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3"/>
      <c r="R166" s="15"/>
      <c r="S166" s="15"/>
      <c r="T166" s="17" t="s">
        <v>35</v>
      </c>
      <c r="U166" s="18">
        <v>114.1</v>
      </c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9">
        <v>114.1</v>
      </c>
      <c r="AM166" s="18"/>
      <c r="AN166" s="18"/>
      <c r="AO166" s="18"/>
      <c r="AP166" s="19">
        <v>114100</v>
      </c>
      <c r="AQ166" s="18"/>
      <c r="AR166" s="18">
        <v>114.1</v>
      </c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20"/>
      <c r="BE166" s="18"/>
      <c r="BF166" s="18"/>
      <c r="BG166" s="21"/>
      <c r="BH166" s="22"/>
      <c r="BI166" s="19">
        <v>114.1</v>
      </c>
      <c r="BJ166" s="20"/>
      <c r="BK166" s="18"/>
      <c r="BL166" s="18"/>
      <c r="BM166" s="19">
        <v>114100</v>
      </c>
      <c r="BN166" s="22"/>
      <c r="BO166" s="18">
        <v>115.1</v>
      </c>
      <c r="BP166" s="20"/>
      <c r="BQ166" s="18"/>
      <c r="BR166" s="18"/>
      <c r="BS166" s="21"/>
      <c r="BT166" s="22"/>
      <c r="BU166" s="18"/>
      <c r="BV166" s="20"/>
      <c r="BW166" s="18"/>
      <c r="BX166" s="18"/>
      <c r="BY166" s="21"/>
      <c r="BZ166" s="22"/>
      <c r="CA166" s="19">
        <v>115.1</v>
      </c>
      <c r="CB166" s="20"/>
      <c r="CC166" s="18"/>
      <c r="CD166" s="18"/>
      <c r="CE166" s="19">
        <v>115100</v>
      </c>
      <c r="CF166" s="21"/>
      <c r="CG166" s="23"/>
    </row>
    <row r="167" spans="1:85" ht="65.45" customHeight="1" x14ac:dyDescent="0.25">
      <c r="A167" s="14" t="s">
        <v>117</v>
      </c>
      <c r="B167" s="15" t="s">
        <v>244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3" t="s">
        <v>107</v>
      </c>
      <c r="R167" s="15" t="s">
        <v>173</v>
      </c>
      <c r="S167" s="15" t="s">
        <v>243</v>
      </c>
      <c r="T167" s="17" t="s">
        <v>35</v>
      </c>
      <c r="U167" s="18">
        <v>114.1</v>
      </c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9">
        <v>114.1</v>
      </c>
      <c r="AM167" s="18"/>
      <c r="AN167" s="18"/>
      <c r="AO167" s="18"/>
      <c r="AP167" s="19">
        <v>114100</v>
      </c>
      <c r="AQ167" s="18"/>
      <c r="AR167" s="18">
        <v>114.1</v>
      </c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20"/>
      <c r="BE167" s="18"/>
      <c r="BF167" s="18"/>
      <c r="BG167" s="21"/>
      <c r="BH167" s="22"/>
      <c r="BI167" s="19">
        <v>114.1</v>
      </c>
      <c r="BJ167" s="20"/>
      <c r="BK167" s="18"/>
      <c r="BL167" s="18"/>
      <c r="BM167" s="19">
        <v>114100</v>
      </c>
      <c r="BN167" s="22"/>
      <c r="BO167" s="18">
        <v>115.1</v>
      </c>
      <c r="BP167" s="20"/>
      <c r="BQ167" s="18"/>
      <c r="BR167" s="18"/>
      <c r="BS167" s="21"/>
      <c r="BT167" s="22"/>
      <c r="BU167" s="18"/>
      <c r="BV167" s="20"/>
      <c r="BW167" s="18"/>
      <c r="BX167" s="18"/>
      <c r="BY167" s="21"/>
      <c r="BZ167" s="22"/>
      <c r="CA167" s="19">
        <v>115.1</v>
      </c>
      <c r="CB167" s="20"/>
      <c r="CC167" s="18"/>
      <c r="CD167" s="18"/>
      <c r="CE167" s="19">
        <v>115100</v>
      </c>
      <c r="CF167" s="21"/>
      <c r="CG167" s="23"/>
    </row>
    <row r="168" spans="1:85" ht="65.45" customHeight="1" x14ac:dyDescent="0.25">
      <c r="A168" s="14" t="s">
        <v>245</v>
      </c>
      <c r="B168" s="15" t="s">
        <v>246</v>
      </c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3"/>
      <c r="R168" s="15"/>
      <c r="S168" s="15"/>
      <c r="T168" s="17" t="s">
        <v>35</v>
      </c>
      <c r="U168" s="18">
        <v>26023.5</v>
      </c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>
        <v>170.7</v>
      </c>
      <c r="AG168" s="18"/>
      <c r="AH168" s="18"/>
      <c r="AI168" s="18"/>
      <c r="AJ168" s="18"/>
      <c r="AK168" s="18"/>
      <c r="AL168" s="19">
        <v>26194.2</v>
      </c>
      <c r="AM168" s="18"/>
      <c r="AN168" s="18"/>
      <c r="AO168" s="18"/>
      <c r="AP168" s="19">
        <v>26194200</v>
      </c>
      <c r="AQ168" s="18"/>
      <c r="AR168" s="18">
        <v>26997.1</v>
      </c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20"/>
      <c r="BE168" s="18"/>
      <c r="BF168" s="18"/>
      <c r="BG168" s="21"/>
      <c r="BH168" s="22"/>
      <c r="BI168" s="19">
        <v>26997.1</v>
      </c>
      <c r="BJ168" s="20"/>
      <c r="BK168" s="18"/>
      <c r="BL168" s="18"/>
      <c r="BM168" s="19">
        <v>26997100</v>
      </c>
      <c r="BN168" s="22"/>
      <c r="BO168" s="18">
        <v>27927.3</v>
      </c>
      <c r="BP168" s="20"/>
      <c r="BQ168" s="18"/>
      <c r="BR168" s="18"/>
      <c r="BS168" s="21"/>
      <c r="BT168" s="22"/>
      <c r="BU168" s="18"/>
      <c r="BV168" s="20"/>
      <c r="BW168" s="18"/>
      <c r="BX168" s="18"/>
      <c r="BY168" s="21"/>
      <c r="BZ168" s="22"/>
      <c r="CA168" s="19">
        <v>27927.3</v>
      </c>
      <c r="CB168" s="20"/>
      <c r="CC168" s="18"/>
      <c r="CD168" s="18"/>
      <c r="CE168" s="19">
        <v>27927300</v>
      </c>
      <c r="CF168" s="21"/>
      <c r="CG168" s="23"/>
    </row>
    <row r="169" spans="1:85" ht="65.45" customHeight="1" x14ac:dyDescent="0.25">
      <c r="A169" s="25" t="s">
        <v>247</v>
      </c>
      <c r="B169" s="15" t="s">
        <v>246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3" t="s">
        <v>102</v>
      </c>
      <c r="R169" s="15" t="s">
        <v>173</v>
      </c>
      <c r="S169" s="15" t="s">
        <v>243</v>
      </c>
      <c r="T169" s="17" t="s">
        <v>35</v>
      </c>
      <c r="U169" s="18">
        <v>21972.1</v>
      </c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>
        <v>147.30000000000001</v>
      </c>
      <c r="AG169" s="18"/>
      <c r="AH169" s="18"/>
      <c r="AI169" s="18"/>
      <c r="AJ169" s="18"/>
      <c r="AK169" s="18"/>
      <c r="AL169" s="19">
        <v>22119.4</v>
      </c>
      <c r="AM169" s="18"/>
      <c r="AN169" s="18"/>
      <c r="AO169" s="18"/>
      <c r="AP169" s="19">
        <v>22119400</v>
      </c>
      <c r="AQ169" s="18"/>
      <c r="AR169" s="18">
        <v>22776.6</v>
      </c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20"/>
      <c r="BE169" s="18"/>
      <c r="BF169" s="18"/>
      <c r="BG169" s="21"/>
      <c r="BH169" s="22"/>
      <c r="BI169" s="19">
        <v>22776.6</v>
      </c>
      <c r="BJ169" s="20"/>
      <c r="BK169" s="18"/>
      <c r="BL169" s="18"/>
      <c r="BM169" s="19">
        <v>22776600</v>
      </c>
      <c r="BN169" s="22"/>
      <c r="BO169" s="18">
        <v>23542</v>
      </c>
      <c r="BP169" s="20"/>
      <c r="BQ169" s="18"/>
      <c r="BR169" s="18"/>
      <c r="BS169" s="21"/>
      <c r="BT169" s="22"/>
      <c r="BU169" s="18"/>
      <c r="BV169" s="20"/>
      <c r="BW169" s="18"/>
      <c r="BX169" s="18"/>
      <c r="BY169" s="21"/>
      <c r="BZ169" s="22"/>
      <c r="CA169" s="19">
        <v>23542</v>
      </c>
      <c r="CB169" s="20"/>
      <c r="CC169" s="18"/>
      <c r="CD169" s="18"/>
      <c r="CE169" s="19">
        <v>23542000</v>
      </c>
      <c r="CF169" s="21"/>
      <c r="CG169" s="23"/>
    </row>
    <row r="170" spans="1:85" ht="65.45" customHeight="1" x14ac:dyDescent="0.25">
      <c r="A170" s="25" t="s">
        <v>248</v>
      </c>
      <c r="B170" s="15" t="s">
        <v>246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3" t="s">
        <v>107</v>
      </c>
      <c r="R170" s="15" t="s">
        <v>173</v>
      </c>
      <c r="S170" s="15" t="s">
        <v>243</v>
      </c>
      <c r="T170" s="17" t="s">
        <v>35</v>
      </c>
      <c r="U170" s="18">
        <v>955.6</v>
      </c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9">
        <v>955.6</v>
      </c>
      <c r="AM170" s="18"/>
      <c r="AN170" s="18"/>
      <c r="AO170" s="18"/>
      <c r="AP170" s="19">
        <v>955600</v>
      </c>
      <c r="AQ170" s="18"/>
      <c r="AR170" s="18">
        <v>991</v>
      </c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20"/>
      <c r="BE170" s="18"/>
      <c r="BF170" s="18"/>
      <c r="BG170" s="21"/>
      <c r="BH170" s="22"/>
      <c r="BI170" s="19">
        <v>991</v>
      </c>
      <c r="BJ170" s="20"/>
      <c r="BK170" s="18"/>
      <c r="BL170" s="18"/>
      <c r="BM170" s="19">
        <v>991000</v>
      </c>
      <c r="BN170" s="22"/>
      <c r="BO170" s="18">
        <v>1027.9000000000001</v>
      </c>
      <c r="BP170" s="20"/>
      <c r="BQ170" s="18"/>
      <c r="BR170" s="18"/>
      <c r="BS170" s="21"/>
      <c r="BT170" s="22"/>
      <c r="BU170" s="18"/>
      <c r="BV170" s="20"/>
      <c r="BW170" s="18"/>
      <c r="BX170" s="18"/>
      <c r="BY170" s="21"/>
      <c r="BZ170" s="22"/>
      <c r="CA170" s="19">
        <v>1027.9000000000001</v>
      </c>
      <c r="CB170" s="20"/>
      <c r="CC170" s="18"/>
      <c r="CD170" s="18"/>
      <c r="CE170" s="19">
        <v>1027900</v>
      </c>
      <c r="CF170" s="21"/>
      <c r="CG170" s="23"/>
    </row>
    <row r="171" spans="1:85" ht="65.45" customHeight="1" x14ac:dyDescent="0.25">
      <c r="A171" s="14" t="s">
        <v>249</v>
      </c>
      <c r="B171" s="15" t="s">
        <v>246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3" t="s">
        <v>77</v>
      </c>
      <c r="R171" s="15" t="s">
        <v>173</v>
      </c>
      <c r="S171" s="15" t="s">
        <v>243</v>
      </c>
      <c r="T171" s="17" t="s">
        <v>35</v>
      </c>
      <c r="U171" s="18">
        <v>3094.1</v>
      </c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>
        <v>23.4</v>
      </c>
      <c r="AG171" s="18"/>
      <c r="AH171" s="18"/>
      <c r="AI171" s="18"/>
      <c r="AJ171" s="18"/>
      <c r="AK171" s="18"/>
      <c r="AL171" s="19">
        <v>3117.5</v>
      </c>
      <c r="AM171" s="18"/>
      <c r="AN171" s="18"/>
      <c r="AO171" s="18"/>
      <c r="AP171" s="19">
        <v>3117500</v>
      </c>
      <c r="AQ171" s="18"/>
      <c r="AR171" s="18">
        <v>3227.8</v>
      </c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20"/>
      <c r="BE171" s="18"/>
      <c r="BF171" s="18"/>
      <c r="BG171" s="21"/>
      <c r="BH171" s="22"/>
      <c r="BI171" s="19">
        <v>3227.8</v>
      </c>
      <c r="BJ171" s="20"/>
      <c r="BK171" s="18"/>
      <c r="BL171" s="18"/>
      <c r="BM171" s="19">
        <v>3227800</v>
      </c>
      <c r="BN171" s="22"/>
      <c r="BO171" s="18">
        <v>3355.7</v>
      </c>
      <c r="BP171" s="20"/>
      <c r="BQ171" s="18"/>
      <c r="BR171" s="18"/>
      <c r="BS171" s="21"/>
      <c r="BT171" s="22"/>
      <c r="BU171" s="18"/>
      <c r="BV171" s="20"/>
      <c r="BW171" s="18"/>
      <c r="BX171" s="18"/>
      <c r="BY171" s="21"/>
      <c r="BZ171" s="22"/>
      <c r="CA171" s="19">
        <v>3355.7</v>
      </c>
      <c r="CB171" s="20"/>
      <c r="CC171" s="18"/>
      <c r="CD171" s="18"/>
      <c r="CE171" s="19">
        <v>3355700</v>
      </c>
      <c r="CF171" s="21"/>
      <c r="CG171" s="23"/>
    </row>
    <row r="172" spans="1:85" ht="65.45" customHeight="1" x14ac:dyDescent="0.25">
      <c r="A172" s="14" t="s">
        <v>250</v>
      </c>
      <c r="B172" s="15" t="s">
        <v>246</v>
      </c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3" t="s">
        <v>114</v>
      </c>
      <c r="R172" s="15" t="s">
        <v>173</v>
      </c>
      <c r="S172" s="15" t="s">
        <v>243</v>
      </c>
      <c r="T172" s="17" t="s">
        <v>35</v>
      </c>
      <c r="U172" s="18">
        <v>1.7</v>
      </c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9">
        <v>1.7</v>
      </c>
      <c r="AM172" s="18"/>
      <c r="AN172" s="18"/>
      <c r="AO172" s="18"/>
      <c r="AP172" s="19">
        <v>1700</v>
      </c>
      <c r="AQ172" s="18"/>
      <c r="AR172" s="18">
        <v>1.7</v>
      </c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20"/>
      <c r="BE172" s="18"/>
      <c r="BF172" s="18"/>
      <c r="BG172" s="21"/>
      <c r="BH172" s="22"/>
      <c r="BI172" s="19">
        <v>1.7</v>
      </c>
      <c r="BJ172" s="20"/>
      <c r="BK172" s="18"/>
      <c r="BL172" s="18"/>
      <c r="BM172" s="19">
        <v>1700</v>
      </c>
      <c r="BN172" s="22"/>
      <c r="BO172" s="18">
        <v>1.7</v>
      </c>
      <c r="BP172" s="20"/>
      <c r="BQ172" s="18"/>
      <c r="BR172" s="18"/>
      <c r="BS172" s="21"/>
      <c r="BT172" s="22"/>
      <c r="BU172" s="18"/>
      <c r="BV172" s="20"/>
      <c r="BW172" s="18"/>
      <c r="BX172" s="18"/>
      <c r="BY172" s="21"/>
      <c r="BZ172" s="22"/>
      <c r="CA172" s="19">
        <v>1.7</v>
      </c>
      <c r="CB172" s="20"/>
      <c r="CC172" s="18"/>
      <c r="CD172" s="18"/>
      <c r="CE172" s="19">
        <v>1700</v>
      </c>
      <c r="CF172" s="21"/>
      <c r="CG172" s="23"/>
    </row>
    <row r="173" spans="1:85" ht="65.45" customHeight="1" x14ac:dyDescent="0.25">
      <c r="A173" s="14" t="s">
        <v>134</v>
      </c>
      <c r="B173" s="15" t="s">
        <v>251</v>
      </c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3"/>
      <c r="R173" s="15"/>
      <c r="S173" s="15"/>
      <c r="T173" s="17" t="s">
        <v>35</v>
      </c>
      <c r="U173" s="18">
        <v>473.1</v>
      </c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9">
        <v>473.1</v>
      </c>
      <c r="AM173" s="18"/>
      <c r="AN173" s="18"/>
      <c r="AO173" s="18"/>
      <c r="AP173" s="19">
        <v>473100</v>
      </c>
      <c r="AQ173" s="18"/>
      <c r="AR173" s="18">
        <v>22.5</v>
      </c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20"/>
      <c r="BE173" s="18"/>
      <c r="BF173" s="18"/>
      <c r="BG173" s="21"/>
      <c r="BH173" s="22"/>
      <c r="BI173" s="19">
        <v>22.5</v>
      </c>
      <c r="BJ173" s="20"/>
      <c r="BK173" s="18"/>
      <c r="BL173" s="18"/>
      <c r="BM173" s="19">
        <v>22500</v>
      </c>
      <c r="BN173" s="22"/>
      <c r="BO173" s="18">
        <v>22.5</v>
      </c>
      <c r="BP173" s="20"/>
      <c r="BQ173" s="18"/>
      <c r="BR173" s="18"/>
      <c r="BS173" s="21"/>
      <c r="BT173" s="22"/>
      <c r="BU173" s="18"/>
      <c r="BV173" s="20"/>
      <c r="BW173" s="18"/>
      <c r="BX173" s="18"/>
      <c r="BY173" s="21"/>
      <c r="BZ173" s="22"/>
      <c r="CA173" s="19">
        <v>22.5</v>
      </c>
      <c r="CB173" s="20"/>
      <c r="CC173" s="18"/>
      <c r="CD173" s="18"/>
      <c r="CE173" s="19">
        <v>22500</v>
      </c>
      <c r="CF173" s="21"/>
      <c r="CG173" s="23"/>
    </row>
    <row r="174" spans="1:85" ht="65.45" customHeight="1" x14ac:dyDescent="0.25">
      <c r="A174" s="14" t="s">
        <v>252</v>
      </c>
      <c r="B174" s="15" t="s">
        <v>251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3" t="s">
        <v>102</v>
      </c>
      <c r="R174" s="15" t="s">
        <v>66</v>
      </c>
      <c r="S174" s="15" t="s">
        <v>253</v>
      </c>
      <c r="T174" s="17" t="s">
        <v>35</v>
      </c>
      <c r="U174" s="18">
        <v>450.6</v>
      </c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9">
        <v>450.6</v>
      </c>
      <c r="AM174" s="18"/>
      <c r="AN174" s="18"/>
      <c r="AO174" s="18"/>
      <c r="AP174" s="19">
        <v>450600</v>
      </c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20"/>
      <c r="BE174" s="18"/>
      <c r="BF174" s="18"/>
      <c r="BG174" s="21"/>
      <c r="BH174" s="22"/>
      <c r="BI174" s="19"/>
      <c r="BJ174" s="20"/>
      <c r="BK174" s="18"/>
      <c r="BL174" s="18"/>
      <c r="BM174" s="19"/>
      <c r="BN174" s="22"/>
      <c r="BO174" s="18"/>
      <c r="BP174" s="20"/>
      <c r="BQ174" s="18"/>
      <c r="BR174" s="18"/>
      <c r="BS174" s="21"/>
      <c r="BT174" s="22"/>
      <c r="BU174" s="18"/>
      <c r="BV174" s="20"/>
      <c r="BW174" s="18"/>
      <c r="BX174" s="18"/>
      <c r="BY174" s="21"/>
      <c r="BZ174" s="22"/>
      <c r="CA174" s="19"/>
      <c r="CB174" s="20"/>
      <c r="CC174" s="18"/>
      <c r="CD174" s="18"/>
      <c r="CE174" s="19"/>
      <c r="CF174" s="21"/>
      <c r="CG174" s="23"/>
    </row>
    <row r="175" spans="1:85" ht="65.45" customHeight="1" x14ac:dyDescent="0.25">
      <c r="A175" s="14" t="s">
        <v>137</v>
      </c>
      <c r="B175" s="15" t="s">
        <v>251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3" t="s">
        <v>114</v>
      </c>
      <c r="R175" s="15" t="s">
        <v>173</v>
      </c>
      <c r="S175" s="15" t="s">
        <v>243</v>
      </c>
      <c r="T175" s="17" t="s">
        <v>35</v>
      </c>
      <c r="U175" s="18">
        <v>22.5</v>
      </c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9">
        <v>22.5</v>
      </c>
      <c r="AM175" s="18"/>
      <c r="AN175" s="18"/>
      <c r="AO175" s="18"/>
      <c r="AP175" s="19">
        <v>22500</v>
      </c>
      <c r="AQ175" s="18"/>
      <c r="AR175" s="18">
        <v>22.5</v>
      </c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20"/>
      <c r="BE175" s="18"/>
      <c r="BF175" s="18"/>
      <c r="BG175" s="21"/>
      <c r="BH175" s="22"/>
      <c r="BI175" s="19">
        <v>22.5</v>
      </c>
      <c r="BJ175" s="20"/>
      <c r="BK175" s="18"/>
      <c r="BL175" s="18"/>
      <c r="BM175" s="19">
        <v>22500</v>
      </c>
      <c r="BN175" s="22"/>
      <c r="BO175" s="18">
        <v>22.5</v>
      </c>
      <c r="BP175" s="20"/>
      <c r="BQ175" s="18"/>
      <c r="BR175" s="18"/>
      <c r="BS175" s="21"/>
      <c r="BT175" s="22"/>
      <c r="BU175" s="18"/>
      <c r="BV175" s="20"/>
      <c r="BW175" s="18"/>
      <c r="BX175" s="18"/>
      <c r="BY175" s="21"/>
      <c r="BZ175" s="22"/>
      <c r="CA175" s="19">
        <v>22.5</v>
      </c>
      <c r="CB175" s="20"/>
      <c r="CC175" s="18"/>
      <c r="CD175" s="18"/>
      <c r="CE175" s="19">
        <v>22500</v>
      </c>
      <c r="CF175" s="21"/>
      <c r="CG175" s="23"/>
    </row>
    <row r="176" spans="1:85" ht="65.45" customHeight="1" x14ac:dyDescent="0.25">
      <c r="A176" s="14" t="s">
        <v>254</v>
      </c>
      <c r="B176" s="15" t="s">
        <v>255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3"/>
      <c r="R176" s="15"/>
      <c r="S176" s="15"/>
      <c r="T176" s="17" t="s">
        <v>35</v>
      </c>
      <c r="U176" s="18">
        <v>82203.100000000006</v>
      </c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>
        <v>-1873.1</v>
      </c>
      <c r="AG176" s="18"/>
      <c r="AH176" s="18"/>
      <c r="AI176" s="18"/>
      <c r="AJ176" s="18"/>
      <c r="AK176" s="18"/>
      <c r="AL176" s="19">
        <v>80330</v>
      </c>
      <c r="AM176" s="18"/>
      <c r="AN176" s="18"/>
      <c r="AO176" s="18"/>
      <c r="AP176" s="19">
        <v>80330000</v>
      </c>
      <c r="AQ176" s="18"/>
      <c r="AR176" s="18">
        <v>84481</v>
      </c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20"/>
      <c r="BE176" s="18"/>
      <c r="BF176" s="18"/>
      <c r="BG176" s="21"/>
      <c r="BH176" s="22"/>
      <c r="BI176" s="19">
        <v>84481</v>
      </c>
      <c r="BJ176" s="20"/>
      <c r="BK176" s="18"/>
      <c r="BL176" s="18"/>
      <c r="BM176" s="19">
        <v>84481000</v>
      </c>
      <c r="BN176" s="22"/>
      <c r="BO176" s="18">
        <v>87564</v>
      </c>
      <c r="BP176" s="20"/>
      <c r="BQ176" s="18"/>
      <c r="BR176" s="18"/>
      <c r="BS176" s="21"/>
      <c r="BT176" s="22"/>
      <c r="BU176" s="18"/>
      <c r="BV176" s="20"/>
      <c r="BW176" s="18"/>
      <c r="BX176" s="18"/>
      <c r="BY176" s="21"/>
      <c r="BZ176" s="22"/>
      <c r="CA176" s="19">
        <v>87564</v>
      </c>
      <c r="CB176" s="20"/>
      <c r="CC176" s="18"/>
      <c r="CD176" s="18"/>
      <c r="CE176" s="19">
        <v>87564000</v>
      </c>
      <c r="CF176" s="21"/>
      <c r="CG176" s="23"/>
    </row>
    <row r="177" spans="1:85" ht="65.45" customHeight="1" x14ac:dyDescent="0.25">
      <c r="A177" s="14" t="s">
        <v>256</v>
      </c>
      <c r="B177" s="15" t="s">
        <v>257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3"/>
      <c r="R177" s="15"/>
      <c r="S177" s="15"/>
      <c r="T177" s="17" t="s">
        <v>35</v>
      </c>
      <c r="U177" s="18">
        <v>24468.7</v>
      </c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9">
        <v>24468.7</v>
      </c>
      <c r="AM177" s="18"/>
      <c r="AN177" s="18"/>
      <c r="AO177" s="18"/>
      <c r="AP177" s="19">
        <v>24468700</v>
      </c>
      <c r="AQ177" s="18"/>
      <c r="AR177" s="18">
        <v>27391</v>
      </c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20"/>
      <c r="BE177" s="18"/>
      <c r="BF177" s="18"/>
      <c r="BG177" s="21"/>
      <c r="BH177" s="22"/>
      <c r="BI177" s="19">
        <v>27391</v>
      </c>
      <c r="BJ177" s="20"/>
      <c r="BK177" s="18"/>
      <c r="BL177" s="18"/>
      <c r="BM177" s="19">
        <v>27391000</v>
      </c>
      <c r="BN177" s="22"/>
      <c r="BO177" s="18">
        <v>28492.6</v>
      </c>
      <c r="BP177" s="20"/>
      <c r="BQ177" s="18"/>
      <c r="BR177" s="18"/>
      <c r="BS177" s="21"/>
      <c r="BT177" s="22"/>
      <c r="BU177" s="18"/>
      <c r="BV177" s="20"/>
      <c r="BW177" s="18"/>
      <c r="BX177" s="18"/>
      <c r="BY177" s="21"/>
      <c r="BZ177" s="22"/>
      <c r="CA177" s="19">
        <v>28492.6</v>
      </c>
      <c r="CB177" s="20"/>
      <c r="CC177" s="18"/>
      <c r="CD177" s="18"/>
      <c r="CE177" s="19">
        <v>28492600</v>
      </c>
      <c r="CF177" s="21"/>
      <c r="CG177" s="23"/>
    </row>
    <row r="178" spans="1:85" ht="65.45" customHeight="1" x14ac:dyDescent="0.25">
      <c r="A178" s="14" t="s">
        <v>258</v>
      </c>
      <c r="B178" s="15" t="s">
        <v>257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3" t="s">
        <v>107</v>
      </c>
      <c r="R178" s="15" t="s">
        <v>173</v>
      </c>
      <c r="S178" s="15" t="s">
        <v>174</v>
      </c>
      <c r="T178" s="17" t="s">
        <v>35</v>
      </c>
      <c r="U178" s="18">
        <v>236.5</v>
      </c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9">
        <v>236.5</v>
      </c>
      <c r="AM178" s="18"/>
      <c r="AN178" s="18"/>
      <c r="AO178" s="18"/>
      <c r="AP178" s="19">
        <v>236500</v>
      </c>
      <c r="AQ178" s="18"/>
      <c r="AR178" s="18">
        <v>265</v>
      </c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20"/>
      <c r="BE178" s="18"/>
      <c r="BF178" s="18"/>
      <c r="BG178" s="21"/>
      <c r="BH178" s="22"/>
      <c r="BI178" s="19">
        <v>265</v>
      </c>
      <c r="BJ178" s="20"/>
      <c r="BK178" s="18"/>
      <c r="BL178" s="18"/>
      <c r="BM178" s="19">
        <v>265000</v>
      </c>
      <c r="BN178" s="22"/>
      <c r="BO178" s="18">
        <v>275.39999999999998</v>
      </c>
      <c r="BP178" s="20"/>
      <c r="BQ178" s="18"/>
      <c r="BR178" s="18"/>
      <c r="BS178" s="21"/>
      <c r="BT178" s="22"/>
      <c r="BU178" s="18"/>
      <c r="BV178" s="20"/>
      <c r="BW178" s="18"/>
      <c r="BX178" s="18"/>
      <c r="BY178" s="21"/>
      <c r="BZ178" s="22"/>
      <c r="CA178" s="19">
        <v>275.39999999999998</v>
      </c>
      <c r="CB178" s="20"/>
      <c r="CC178" s="18"/>
      <c r="CD178" s="18"/>
      <c r="CE178" s="19">
        <v>275400</v>
      </c>
      <c r="CF178" s="21"/>
      <c r="CG178" s="23"/>
    </row>
    <row r="179" spans="1:85" ht="65.45" customHeight="1" x14ac:dyDescent="0.25">
      <c r="A179" s="14" t="s">
        <v>259</v>
      </c>
      <c r="B179" s="15" t="s">
        <v>257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3" t="s">
        <v>133</v>
      </c>
      <c r="R179" s="15" t="s">
        <v>173</v>
      </c>
      <c r="S179" s="15" t="s">
        <v>174</v>
      </c>
      <c r="T179" s="17" t="s">
        <v>35</v>
      </c>
      <c r="U179" s="18">
        <v>24232.2</v>
      </c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9">
        <v>24232.2</v>
      </c>
      <c r="AM179" s="18"/>
      <c r="AN179" s="18"/>
      <c r="AO179" s="18"/>
      <c r="AP179" s="19">
        <v>24232200</v>
      </c>
      <c r="AQ179" s="18"/>
      <c r="AR179" s="18">
        <v>27126</v>
      </c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20"/>
      <c r="BE179" s="18"/>
      <c r="BF179" s="18"/>
      <c r="BG179" s="21"/>
      <c r="BH179" s="22"/>
      <c r="BI179" s="19">
        <v>27126</v>
      </c>
      <c r="BJ179" s="20"/>
      <c r="BK179" s="18"/>
      <c r="BL179" s="18"/>
      <c r="BM179" s="19">
        <v>27126000</v>
      </c>
      <c r="BN179" s="22"/>
      <c r="BO179" s="18">
        <v>28217.200000000001</v>
      </c>
      <c r="BP179" s="20"/>
      <c r="BQ179" s="18"/>
      <c r="BR179" s="18"/>
      <c r="BS179" s="21"/>
      <c r="BT179" s="22"/>
      <c r="BU179" s="18"/>
      <c r="BV179" s="20"/>
      <c r="BW179" s="18"/>
      <c r="BX179" s="18"/>
      <c r="BY179" s="21"/>
      <c r="BZ179" s="22"/>
      <c r="CA179" s="19">
        <v>28217.200000000001</v>
      </c>
      <c r="CB179" s="20"/>
      <c r="CC179" s="18"/>
      <c r="CD179" s="18"/>
      <c r="CE179" s="19">
        <v>28217200</v>
      </c>
      <c r="CF179" s="21"/>
      <c r="CG179" s="23"/>
    </row>
    <row r="180" spans="1:85" ht="65.45" customHeight="1" x14ac:dyDescent="0.25">
      <c r="A180" s="14" t="s">
        <v>260</v>
      </c>
      <c r="B180" s="15" t="s">
        <v>261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3"/>
      <c r="R180" s="15"/>
      <c r="S180" s="15"/>
      <c r="T180" s="17" t="s">
        <v>35</v>
      </c>
      <c r="U180" s="18">
        <v>3895.5</v>
      </c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>
        <v>-876.9</v>
      </c>
      <c r="AG180" s="18"/>
      <c r="AH180" s="18"/>
      <c r="AI180" s="18"/>
      <c r="AJ180" s="18"/>
      <c r="AK180" s="18"/>
      <c r="AL180" s="19">
        <v>3018.6</v>
      </c>
      <c r="AM180" s="18"/>
      <c r="AN180" s="18"/>
      <c r="AO180" s="18"/>
      <c r="AP180" s="19">
        <v>3018600</v>
      </c>
      <c r="AQ180" s="18"/>
      <c r="AR180" s="18">
        <v>4053.4</v>
      </c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20"/>
      <c r="BE180" s="18"/>
      <c r="BF180" s="18"/>
      <c r="BG180" s="21"/>
      <c r="BH180" s="22"/>
      <c r="BI180" s="19">
        <v>4053.4</v>
      </c>
      <c r="BJ180" s="20"/>
      <c r="BK180" s="18"/>
      <c r="BL180" s="18"/>
      <c r="BM180" s="19">
        <v>4053400</v>
      </c>
      <c r="BN180" s="22"/>
      <c r="BO180" s="18">
        <v>4177.6000000000004</v>
      </c>
      <c r="BP180" s="20"/>
      <c r="BQ180" s="18"/>
      <c r="BR180" s="18"/>
      <c r="BS180" s="21"/>
      <c r="BT180" s="22"/>
      <c r="BU180" s="18"/>
      <c r="BV180" s="20"/>
      <c r="BW180" s="18"/>
      <c r="BX180" s="18"/>
      <c r="BY180" s="21"/>
      <c r="BZ180" s="22"/>
      <c r="CA180" s="19">
        <v>4177.6000000000004</v>
      </c>
      <c r="CB180" s="20"/>
      <c r="CC180" s="18"/>
      <c r="CD180" s="18"/>
      <c r="CE180" s="19">
        <v>4177600</v>
      </c>
      <c r="CF180" s="21"/>
      <c r="CG180" s="23"/>
    </row>
    <row r="181" spans="1:85" ht="65.45" customHeight="1" x14ac:dyDescent="0.25">
      <c r="A181" s="14" t="s">
        <v>262</v>
      </c>
      <c r="B181" s="15" t="s">
        <v>261</v>
      </c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3" t="s">
        <v>107</v>
      </c>
      <c r="R181" s="15" t="s">
        <v>173</v>
      </c>
      <c r="S181" s="15" t="s">
        <v>174</v>
      </c>
      <c r="T181" s="17" t="s">
        <v>35</v>
      </c>
      <c r="U181" s="18">
        <v>42</v>
      </c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>
        <v>-8.5</v>
      </c>
      <c r="AG181" s="18"/>
      <c r="AH181" s="18"/>
      <c r="AI181" s="18"/>
      <c r="AJ181" s="18"/>
      <c r="AK181" s="18"/>
      <c r="AL181" s="19">
        <v>33.5</v>
      </c>
      <c r="AM181" s="18"/>
      <c r="AN181" s="18"/>
      <c r="AO181" s="18"/>
      <c r="AP181" s="19">
        <v>33500</v>
      </c>
      <c r="AQ181" s="18"/>
      <c r="AR181" s="18">
        <v>43</v>
      </c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20"/>
      <c r="BE181" s="18"/>
      <c r="BF181" s="18"/>
      <c r="BG181" s="21"/>
      <c r="BH181" s="22"/>
      <c r="BI181" s="19">
        <v>43</v>
      </c>
      <c r="BJ181" s="20"/>
      <c r="BK181" s="18"/>
      <c r="BL181" s="18"/>
      <c r="BM181" s="19">
        <v>43000</v>
      </c>
      <c r="BN181" s="22"/>
      <c r="BO181" s="18">
        <v>44</v>
      </c>
      <c r="BP181" s="20"/>
      <c r="BQ181" s="18"/>
      <c r="BR181" s="18"/>
      <c r="BS181" s="21"/>
      <c r="BT181" s="22"/>
      <c r="BU181" s="18"/>
      <c r="BV181" s="20"/>
      <c r="BW181" s="18"/>
      <c r="BX181" s="18"/>
      <c r="BY181" s="21"/>
      <c r="BZ181" s="22"/>
      <c r="CA181" s="19">
        <v>44</v>
      </c>
      <c r="CB181" s="20"/>
      <c r="CC181" s="18"/>
      <c r="CD181" s="18"/>
      <c r="CE181" s="19">
        <v>44000</v>
      </c>
      <c r="CF181" s="21"/>
      <c r="CG181" s="23"/>
    </row>
    <row r="182" spans="1:85" ht="65.45" customHeight="1" x14ac:dyDescent="0.25">
      <c r="A182" s="14" t="s">
        <v>263</v>
      </c>
      <c r="B182" s="15" t="s">
        <v>261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3" t="s">
        <v>133</v>
      </c>
      <c r="R182" s="15" t="s">
        <v>173</v>
      </c>
      <c r="S182" s="15" t="s">
        <v>174</v>
      </c>
      <c r="T182" s="17" t="s">
        <v>35</v>
      </c>
      <c r="U182" s="18">
        <v>3853.5</v>
      </c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>
        <v>-868.4</v>
      </c>
      <c r="AG182" s="18"/>
      <c r="AH182" s="18"/>
      <c r="AI182" s="18"/>
      <c r="AJ182" s="18"/>
      <c r="AK182" s="18"/>
      <c r="AL182" s="19">
        <v>2985.1</v>
      </c>
      <c r="AM182" s="18"/>
      <c r="AN182" s="18"/>
      <c r="AO182" s="18"/>
      <c r="AP182" s="19">
        <v>2985100</v>
      </c>
      <c r="AQ182" s="18"/>
      <c r="AR182" s="18">
        <v>4010.4</v>
      </c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20"/>
      <c r="BE182" s="18"/>
      <c r="BF182" s="18"/>
      <c r="BG182" s="21"/>
      <c r="BH182" s="22"/>
      <c r="BI182" s="19">
        <v>4010.4</v>
      </c>
      <c r="BJ182" s="20"/>
      <c r="BK182" s="18"/>
      <c r="BL182" s="18"/>
      <c r="BM182" s="19">
        <v>4010400</v>
      </c>
      <c r="BN182" s="22"/>
      <c r="BO182" s="18">
        <v>4133.6000000000004</v>
      </c>
      <c r="BP182" s="20"/>
      <c r="BQ182" s="18"/>
      <c r="BR182" s="18"/>
      <c r="BS182" s="21"/>
      <c r="BT182" s="22"/>
      <c r="BU182" s="18"/>
      <c r="BV182" s="20"/>
      <c r="BW182" s="18"/>
      <c r="BX182" s="18"/>
      <c r="BY182" s="21"/>
      <c r="BZ182" s="22"/>
      <c r="CA182" s="19">
        <v>4133.6000000000004</v>
      </c>
      <c r="CB182" s="20"/>
      <c r="CC182" s="18"/>
      <c r="CD182" s="18"/>
      <c r="CE182" s="19">
        <v>4133600</v>
      </c>
      <c r="CF182" s="21"/>
      <c r="CG182" s="23"/>
    </row>
    <row r="183" spans="1:85" ht="65.45" customHeight="1" x14ac:dyDescent="0.25">
      <c r="A183" s="14" t="s">
        <v>264</v>
      </c>
      <c r="B183" s="15" t="s">
        <v>265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3"/>
      <c r="R183" s="15"/>
      <c r="S183" s="15"/>
      <c r="T183" s="17" t="s">
        <v>35</v>
      </c>
      <c r="U183" s="18">
        <v>19571.5</v>
      </c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9">
        <v>19571.5</v>
      </c>
      <c r="AM183" s="18"/>
      <c r="AN183" s="18"/>
      <c r="AO183" s="18"/>
      <c r="AP183" s="19">
        <v>19571500</v>
      </c>
      <c r="AQ183" s="18"/>
      <c r="AR183" s="18">
        <v>20357.099999999999</v>
      </c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20"/>
      <c r="BE183" s="18"/>
      <c r="BF183" s="18"/>
      <c r="BG183" s="21"/>
      <c r="BH183" s="22"/>
      <c r="BI183" s="19">
        <v>20357.099999999999</v>
      </c>
      <c r="BJ183" s="20"/>
      <c r="BK183" s="18"/>
      <c r="BL183" s="18"/>
      <c r="BM183" s="19">
        <v>20357100</v>
      </c>
      <c r="BN183" s="22"/>
      <c r="BO183" s="18">
        <v>21178.6</v>
      </c>
      <c r="BP183" s="20"/>
      <c r="BQ183" s="18"/>
      <c r="BR183" s="18"/>
      <c r="BS183" s="21"/>
      <c r="BT183" s="22"/>
      <c r="BU183" s="18"/>
      <c r="BV183" s="20"/>
      <c r="BW183" s="18"/>
      <c r="BX183" s="18"/>
      <c r="BY183" s="21"/>
      <c r="BZ183" s="22"/>
      <c r="CA183" s="19">
        <v>21178.6</v>
      </c>
      <c r="CB183" s="20"/>
      <c r="CC183" s="18"/>
      <c r="CD183" s="18"/>
      <c r="CE183" s="19">
        <v>21178600</v>
      </c>
      <c r="CF183" s="21"/>
      <c r="CG183" s="23"/>
    </row>
    <row r="184" spans="1:85" ht="65.45" customHeight="1" x14ac:dyDescent="0.25">
      <c r="A184" s="14" t="s">
        <v>266</v>
      </c>
      <c r="B184" s="15" t="s">
        <v>265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3" t="s">
        <v>107</v>
      </c>
      <c r="R184" s="15" t="s">
        <v>173</v>
      </c>
      <c r="S184" s="15" t="s">
        <v>174</v>
      </c>
      <c r="T184" s="17" t="s">
        <v>35</v>
      </c>
      <c r="U184" s="18">
        <v>6</v>
      </c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9">
        <v>6</v>
      </c>
      <c r="AM184" s="18"/>
      <c r="AN184" s="18"/>
      <c r="AO184" s="18"/>
      <c r="AP184" s="19">
        <v>6000</v>
      </c>
      <c r="AQ184" s="18"/>
      <c r="AR184" s="18">
        <v>7</v>
      </c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20"/>
      <c r="BE184" s="18"/>
      <c r="BF184" s="18"/>
      <c r="BG184" s="21"/>
      <c r="BH184" s="22"/>
      <c r="BI184" s="19">
        <v>7</v>
      </c>
      <c r="BJ184" s="20"/>
      <c r="BK184" s="18"/>
      <c r="BL184" s="18"/>
      <c r="BM184" s="19">
        <v>7000</v>
      </c>
      <c r="BN184" s="22"/>
      <c r="BO184" s="18">
        <v>8</v>
      </c>
      <c r="BP184" s="20"/>
      <c r="BQ184" s="18"/>
      <c r="BR184" s="18"/>
      <c r="BS184" s="21"/>
      <c r="BT184" s="22"/>
      <c r="BU184" s="18"/>
      <c r="BV184" s="20"/>
      <c r="BW184" s="18"/>
      <c r="BX184" s="18"/>
      <c r="BY184" s="21"/>
      <c r="BZ184" s="22"/>
      <c r="CA184" s="19">
        <v>8</v>
      </c>
      <c r="CB184" s="20"/>
      <c r="CC184" s="18"/>
      <c r="CD184" s="18"/>
      <c r="CE184" s="19">
        <v>8000</v>
      </c>
      <c r="CF184" s="21"/>
      <c r="CG184" s="23"/>
    </row>
    <row r="185" spans="1:85" ht="65.45" customHeight="1" x14ac:dyDescent="0.25">
      <c r="A185" s="14" t="s">
        <v>267</v>
      </c>
      <c r="B185" s="15" t="s">
        <v>265</v>
      </c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3" t="s">
        <v>133</v>
      </c>
      <c r="R185" s="15" t="s">
        <v>173</v>
      </c>
      <c r="S185" s="15" t="s">
        <v>174</v>
      </c>
      <c r="T185" s="17" t="s">
        <v>35</v>
      </c>
      <c r="U185" s="18">
        <v>19565.5</v>
      </c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9">
        <v>19565.5</v>
      </c>
      <c r="AM185" s="18"/>
      <c r="AN185" s="18"/>
      <c r="AO185" s="18"/>
      <c r="AP185" s="19">
        <v>19565500</v>
      </c>
      <c r="AQ185" s="18"/>
      <c r="AR185" s="18">
        <v>20350.099999999999</v>
      </c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20"/>
      <c r="BE185" s="18"/>
      <c r="BF185" s="18"/>
      <c r="BG185" s="21"/>
      <c r="BH185" s="22"/>
      <c r="BI185" s="19">
        <v>20350.099999999999</v>
      </c>
      <c r="BJ185" s="20"/>
      <c r="BK185" s="18"/>
      <c r="BL185" s="18"/>
      <c r="BM185" s="19">
        <v>20350100</v>
      </c>
      <c r="BN185" s="22"/>
      <c r="BO185" s="18">
        <v>21170.6</v>
      </c>
      <c r="BP185" s="20"/>
      <c r="BQ185" s="18"/>
      <c r="BR185" s="18"/>
      <c r="BS185" s="21"/>
      <c r="BT185" s="22"/>
      <c r="BU185" s="18"/>
      <c r="BV185" s="20"/>
      <c r="BW185" s="18"/>
      <c r="BX185" s="18"/>
      <c r="BY185" s="21"/>
      <c r="BZ185" s="22"/>
      <c r="CA185" s="19">
        <v>21170.6</v>
      </c>
      <c r="CB185" s="20"/>
      <c r="CC185" s="18"/>
      <c r="CD185" s="18"/>
      <c r="CE185" s="19">
        <v>21170600</v>
      </c>
      <c r="CF185" s="21"/>
      <c r="CG185" s="23"/>
    </row>
    <row r="186" spans="1:85" ht="65.45" customHeight="1" x14ac:dyDescent="0.25">
      <c r="A186" s="14" t="s">
        <v>268</v>
      </c>
      <c r="B186" s="15" t="s">
        <v>269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3"/>
      <c r="R186" s="15"/>
      <c r="S186" s="15"/>
      <c r="T186" s="17" t="s">
        <v>35</v>
      </c>
      <c r="U186" s="18">
        <v>6552.3</v>
      </c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>
        <v>-50</v>
      </c>
      <c r="AG186" s="18"/>
      <c r="AH186" s="18"/>
      <c r="AI186" s="18"/>
      <c r="AJ186" s="18"/>
      <c r="AK186" s="18"/>
      <c r="AL186" s="19">
        <v>6502.3</v>
      </c>
      <c r="AM186" s="18"/>
      <c r="AN186" s="18"/>
      <c r="AO186" s="18"/>
      <c r="AP186" s="19">
        <v>6502300</v>
      </c>
      <c r="AQ186" s="18"/>
      <c r="AR186" s="18">
        <v>6552.3</v>
      </c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20"/>
      <c r="BE186" s="18"/>
      <c r="BF186" s="18"/>
      <c r="BG186" s="21"/>
      <c r="BH186" s="22"/>
      <c r="BI186" s="19">
        <v>6552.3</v>
      </c>
      <c r="BJ186" s="20"/>
      <c r="BK186" s="18"/>
      <c r="BL186" s="18"/>
      <c r="BM186" s="19">
        <v>6552300</v>
      </c>
      <c r="BN186" s="22"/>
      <c r="BO186" s="18">
        <v>6552.3</v>
      </c>
      <c r="BP186" s="20"/>
      <c r="BQ186" s="18"/>
      <c r="BR186" s="18"/>
      <c r="BS186" s="21"/>
      <c r="BT186" s="22"/>
      <c r="BU186" s="18"/>
      <c r="BV186" s="20"/>
      <c r="BW186" s="18"/>
      <c r="BX186" s="18"/>
      <c r="BY186" s="21"/>
      <c r="BZ186" s="22"/>
      <c r="CA186" s="19">
        <v>6552.3</v>
      </c>
      <c r="CB186" s="20"/>
      <c r="CC186" s="18"/>
      <c r="CD186" s="18"/>
      <c r="CE186" s="19">
        <v>6552300</v>
      </c>
      <c r="CF186" s="21"/>
      <c r="CG186" s="23"/>
    </row>
    <row r="187" spans="1:85" ht="65.45" customHeight="1" x14ac:dyDescent="0.25">
      <c r="A187" s="25" t="s">
        <v>270</v>
      </c>
      <c r="B187" s="15" t="s">
        <v>269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3" t="s">
        <v>107</v>
      </c>
      <c r="R187" s="15" t="s">
        <v>173</v>
      </c>
      <c r="S187" s="15" t="s">
        <v>174</v>
      </c>
      <c r="T187" s="17" t="s">
        <v>35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>
        <v>135</v>
      </c>
      <c r="AG187" s="18"/>
      <c r="AH187" s="18"/>
      <c r="AI187" s="18"/>
      <c r="AJ187" s="18"/>
      <c r="AK187" s="18"/>
      <c r="AL187" s="19">
        <v>135</v>
      </c>
      <c r="AM187" s="18"/>
      <c r="AN187" s="18"/>
      <c r="AO187" s="18"/>
      <c r="AP187" s="19">
        <v>135000</v>
      </c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20"/>
      <c r="BE187" s="18"/>
      <c r="BF187" s="18"/>
      <c r="BG187" s="21"/>
      <c r="BH187" s="22"/>
      <c r="BI187" s="19"/>
      <c r="BJ187" s="20"/>
      <c r="BK187" s="18"/>
      <c r="BL187" s="18"/>
      <c r="BM187" s="19"/>
      <c r="BN187" s="22"/>
      <c r="BO187" s="18"/>
      <c r="BP187" s="20"/>
      <c r="BQ187" s="18"/>
      <c r="BR187" s="18"/>
      <c r="BS187" s="21"/>
      <c r="BT187" s="22"/>
      <c r="BU187" s="18"/>
      <c r="BV187" s="20"/>
      <c r="BW187" s="18"/>
      <c r="BX187" s="18"/>
      <c r="BY187" s="21"/>
      <c r="BZ187" s="22"/>
      <c r="CA187" s="19"/>
      <c r="CB187" s="20"/>
      <c r="CC187" s="18"/>
      <c r="CD187" s="18"/>
      <c r="CE187" s="19"/>
      <c r="CF187" s="21"/>
      <c r="CG187" s="23"/>
    </row>
    <row r="188" spans="1:85" ht="65.45" customHeight="1" x14ac:dyDescent="0.25">
      <c r="A188" s="25" t="s">
        <v>271</v>
      </c>
      <c r="B188" s="15" t="s">
        <v>269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3" t="s">
        <v>133</v>
      </c>
      <c r="R188" s="15" t="s">
        <v>173</v>
      </c>
      <c r="S188" s="15" t="s">
        <v>174</v>
      </c>
      <c r="T188" s="17" t="s">
        <v>35</v>
      </c>
      <c r="U188" s="18">
        <v>6552.3</v>
      </c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>
        <v>-185</v>
      </c>
      <c r="AG188" s="18"/>
      <c r="AH188" s="18"/>
      <c r="AI188" s="18"/>
      <c r="AJ188" s="18"/>
      <c r="AK188" s="18"/>
      <c r="AL188" s="19">
        <v>6367.3</v>
      </c>
      <c r="AM188" s="18"/>
      <c r="AN188" s="18"/>
      <c r="AO188" s="18"/>
      <c r="AP188" s="19">
        <v>6367300</v>
      </c>
      <c r="AQ188" s="18"/>
      <c r="AR188" s="18">
        <v>6552.3</v>
      </c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20"/>
      <c r="BE188" s="18"/>
      <c r="BF188" s="18"/>
      <c r="BG188" s="21"/>
      <c r="BH188" s="22"/>
      <c r="BI188" s="19">
        <v>6552.3</v>
      </c>
      <c r="BJ188" s="20"/>
      <c r="BK188" s="18"/>
      <c r="BL188" s="18"/>
      <c r="BM188" s="19">
        <v>6552300</v>
      </c>
      <c r="BN188" s="22"/>
      <c r="BO188" s="18">
        <v>6552.3</v>
      </c>
      <c r="BP188" s="20"/>
      <c r="BQ188" s="18"/>
      <c r="BR188" s="18"/>
      <c r="BS188" s="21"/>
      <c r="BT188" s="22"/>
      <c r="BU188" s="18"/>
      <c r="BV188" s="20"/>
      <c r="BW188" s="18"/>
      <c r="BX188" s="18"/>
      <c r="BY188" s="21"/>
      <c r="BZ188" s="22"/>
      <c r="CA188" s="19">
        <v>6552.3</v>
      </c>
      <c r="CB188" s="20"/>
      <c r="CC188" s="18"/>
      <c r="CD188" s="18"/>
      <c r="CE188" s="19">
        <v>6552300</v>
      </c>
      <c r="CF188" s="21"/>
      <c r="CG188" s="23"/>
    </row>
    <row r="189" spans="1:85" ht="65.45" customHeight="1" x14ac:dyDescent="0.25">
      <c r="A189" s="14" t="s">
        <v>272</v>
      </c>
      <c r="B189" s="15" t="s">
        <v>273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3"/>
      <c r="R189" s="15"/>
      <c r="S189" s="15"/>
      <c r="T189" s="17" t="s">
        <v>35</v>
      </c>
      <c r="U189" s="18">
        <v>4530.6000000000004</v>
      </c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>
        <v>-229.4</v>
      </c>
      <c r="AG189" s="18"/>
      <c r="AH189" s="18"/>
      <c r="AI189" s="18"/>
      <c r="AJ189" s="18"/>
      <c r="AK189" s="18"/>
      <c r="AL189" s="19">
        <v>4301.2</v>
      </c>
      <c r="AM189" s="18"/>
      <c r="AN189" s="18"/>
      <c r="AO189" s="18"/>
      <c r="AP189" s="19">
        <v>4301200</v>
      </c>
      <c r="AQ189" s="18"/>
      <c r="AR189" s="18">
        <v>4712</v>
      </c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20"/>
      <c r="BE189" s="18"/>
      <c r="BF189" s="18"/>
      <c r="BG189" s="21"/>
      <c r="BH189" s="22"/>
      <c r="BI189" s="19">
        <v>4712</v>
      </c>
      <c r="BJ189" s="20"/>
      <c r="BK189" s="18"/>
      <c r="BL189" s="18"/>
      <c r="BM189" s="19">
        <v>4712000</v>
      </c>
      <c r="BN189" s="22"/>
      <c r="BO189" s="18">
        <v>4900.3</v>
      </c>
      <c r="BP189" s="20"/>
      <c r="BQ189" s="18"/>
      <c r="BR189" s="18"/>
      <c r="BS189" s="21"/>
      <c r="BT189" s="22"/>
      <c r="BU189" s="18"/>
      <c r="BV189" s="20"/>
      <c r="BW189" s="18"/>
      <c r="BX189" s="18"/>
      <c r="BY189" s="21"/>
      <c r="BZ189" s="22"/>
      <c r="CA189" s="19">
        <v>4900.3</v>
      </c>
      <c r="CB189" s="20"/>
      <c r="CC189" s="18"/>
      <c r="CD189" s="18"/>
      <c r="CE189" s="19">
        <v>4900300</v>
      </c>
      <c r="CF189" s="21"/>
      <c r="CG189" s="23"/>
    </row>
    <row r="190" spans="1:85" ht="65.45" customHeight="1" x14ac:dyDescent="0.25">
      <c r="A190" s="25" t="s">
        <v>274</v>
      </c>
      <c r="B190" s="15" t="s">
        <v>273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3" t="s">
        <v>107</v>
      </c>
      <c r="R190" s="15" t="s">
        <v>173</v>
      </c>
      <c r="S190" s="15" t="s">
        <v>174</v>
      </c>
      <c r="T190" s="17" t="s">
        <v>35</v>
      </c>
      <c r="U190" s="18">
        <v>45</v>
      </c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9">
        <v>45</v>
      </c>
      <c r="AM190" s="18"/>
      <c r="AN190" s="18"/>
      <c r="AO190" s="18"/>
      <c r="AP190" s="19">
        <v>45000</v>
      </c>
      <c r="AQ190" s="18"/>
      <c r="AR190" s="18">
        <v>46</v>
      </c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20"/>
      <c r="BE190" s="18"/>
      <c r="BF190" s="18"/>
      <c r="BG190" s="21"/>
      <c r="BH190" s="22"/>
      <c r="BI190" s="19">
        <v>46</v>
      </c>
      <c r="BJ190" s="20"/>
      <c r="BK190" s="18"/>
      <c r="BL190" s="18"/>
      <c r="BM190" s="19">
        <v>46000</v>
      </c>
      <c r="BN190" s="22"/>
      <c r="BO190" s="18">
        <v>48</v>
      </c>
      <c r="BP190" s="20"/>
      <c r="BQ190" s="18"/>
      <c r="BR190" s="18"/>
      <c r="BS190" s="21"/>
      <c r="BT190" s="22"/>
      <c r="BU190" s="18"/>
      <c r="BV190" s="20"/>
      <c r="BW190" s="18"/>
      <c r="BX190" s="18"/>
      <c r="BY190" s="21"/>
      <c r="BZ190" s="22"/>
      <c r="CA190" s="19">
        <v>48</v>
      </c>
      <c r="CB190" s="20"/>
      <c r="CC190" s="18"/>
      <c r="CD190" s="18"/>
      <c r="CE190" s="19">
        <v>48000</v>
      </c>
      <c r="CF190" s="21"/>
      <c r="CG190" s="23"/>
    </row>
    <row r="191" spans="1:85" ht="65.45" customHeight="1" x14ac:dyDescent="0.25">
      <c r="A191" s="25" t="s">
        <v>275</v>
      </c>
      <c r="B191" s="15" t="s">
        <v>273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3" t="s">
        <v>133</v>
      </c>
      <c r="R191" s="15" t="s">
        <v>173</v>
      </c>
      <c r="S191" s="15" t="s">
        <v>174</v>
      </c>
      <c r="T191" s="17" t="s">
        <v>35</v>
      </c>
      <c r="U191" s="18">
        <v>4485.6000000000004</v>
      </c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>
        <v>-229.4</v>
      </c>
      <c r="AG191" s="18"/>
      <c r="AH191" s="18"/>
      <c r="AI191" s="18"/>
      <c r="AJ191" s="18"/>
      <c r="AK191" s="18"/>
      <c r="AL191" s="19">
        <v>4256.2</v>
      </c>
      <c r="AM191" s="18"/>
      <c r="AN191" s="18"/>
      <c r="AO191" s="18"/>
      <c r="AP191" s="19">
        <v>4256200</v>
      </c>
      <c r="AQ191" s="18"/>
      <c r="AR191" s="18">
        <v>4666</v>
      </c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20"/>
      <c r="BE191" s="18"/>
      <c r="BF191" s="18"/>
      <c r="BG191" s="21"/>
      <c r="BH191" s="22"/>
      <c r="BI191" s="19">
        <v>4666</v>
      </c>
      <c r="BJ191" s="20"/>
      <c r="BK191" s="18"/>
      <c r="BL191" s="18"/>
      <c r="BM191" s="19">
        <v>4666000</v>
      </c>
      <c r="BN191" s="22"/>
      <c r="BO191" s="18">
        <v>4852.3</v>
      </c>
      <c r="BP191" s="20"/>
      <c r="BQ191" s="18"/>
      <c r="BR191" s="18"/>
      <c r="BS191" s="21"/>
      <c r="BT191" s="22"/>
      <c r="BU191" s="18"/>
      <c r="BV191" s="20"/>
      <c r="BW191" s="18"/>
      <c r="BX191" s="18"/>
      <c r="BY191" s="21"/>
      <c r="BZ191" s="22"/>
      <c r="CA191" s="19">
        <v>4852.3</v>
      </c>
      <c r="CB191" s="20"/>
      <c r="CC191" s="18"/>
      <c r="CD191" s="18"/>
      <c r="CE191" s="19">
        <v>4852300</v>
      </c>
      <c r="CF191" s="21"/>
      <c r="CG191" s="23"/>
    </row>
    <row r="192" spans="1:85" ht="65.45" customHeight="1" x14ac:dyDescent="0.25">
      <c r="A192" s="14" t="s">
        <v>276</v>
      </c>
      <c r="B192" s="15" t="s">
        <v>277</v>
      </c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3"/>
      <c r="R192" s="15"/>
      <c r="S192" s="15"/>
      <c r="T192" s="17" t="s">
        <v>35</v>
      </c>
      <c r="U192" s="18">
        <v>60</v>
      </c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9">
        <v>60</v>
      </c>
      <c r="AM192" s="18"/>
      <c r="AN192" s="18"/>
      <c r="AO192" s="18"/>
      <c r="AP192" s="19">
        <v>60000</v>
      </c>
      <c r="AQ192" s="18"/>
      <c r="AR192" s="18">
        <v>60</v>
      </c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20"/>
      <c r="BE192" s="18"/>
      <c r="BF192" s="18"/>
      <c r="BG192" s="21"/>
      <c r="BH192" s="22"/>
      <c r="BI192" s="19">
        <v>60</v>
      </c>
      <c r="BJ192" s="20"/>
      <c r="BK192" s="18"/>
      <c r="BL192" s="18"/>
      <c r="BM192" s="19">
        <v>60000</v>
      </c>
      <c r="BN192" s="22"/>
      <c r="BO192" s="18">
        <v>60</v>
      </c>
      <c r="BP192" s="20"/>
      <c r="BQ192" s="18"/>
      <c r="BR192" s="18"/>
      <c r="BS192" s="21"/>
      <c r="BT192" s="22"/>
      <c r="BU192" s="18"/>
      <c r="BV192" s="20"/>
      <c r="BW192" s="18"/>
      <c r="BX192" s="18"/>
      <c r="BY192" s="21"/>
      <c r="BZ192" s="22"/>
      <c r="CA192" s="19">
        <v>60</v>
      </c>
      <c r="CB192" s="20"/>
      <c r="CC192" s="18"/>
      <c r="CD192" s="18"/>
      <c r="CE192" s="19">
        <v>60000</v>
      </c>
      <c r="CF192" s="21"/>
      <c r="CG192" s="23"/>
    </row>
    <row r="193" spans="1:85" ht="65.45" customHeight="1" x14ac:dyDescent="0.25">
      <c r="A193" s="25" t="s">
        <v>278</v>
      </c>
      <c r="B193" s="15" t="s">
        <v>277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3" t="s">
        <v>133</v>
      </c>
      <c r="R193" s="15" t="s">
        <v>173</v>
      </c>
      <c r="S193" s="15" t="s">
        <v>174</v>
      </c>
      <c r="T193" s="17" t="s">
        <v>35</v>
      </c>
      <c r="U193" s="18">
        <v>60</v>
      </c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9">
        <v>60</v>
      </c>
      <c r="AM193" s="18"/>
      <c r="AN193" s="18"/>
      <c r="AO193" s="18"/>
      <c r="AP193" s="19">
        <v>60000</v>
      </c>
      <c r="AQ193" s="18"/>
      <c r="AR193" s="18">
        <v>60</v>
      </c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20"/>
      <c r="BE193" s="18"/>
      <c r="BF193" s="18"/>
      <c r="BG193" s="21"/>
      <c r="BH193" s="22"/>
      <c r="BI193" s="19">
        <v>60</v>
      </c>
      <c r="BJ193" s="20"/>
      <c r="BK193" s="18"/>
      <c r="BL193" s="18"/>
      <c r="BM193" s="19">
        <v>60000</v>
      </c>
      <c r="BN193" s="22"/>
      <c r="BO193" s="18">
        <v>60</v>
      </c>
      <c r="BP193" s="20"/>
      <c r="BQ193" s="18"/>
      <c r="BR193" s="18"/>
      <c r="BS193" s="21"/>
      <c r="BT193" s="22"/>
      <c r="BU193" s="18"/>
      <c r="BV193" s="20"/>
      <c r="BW193" s="18"/>
      <c r="BX193" s="18"/>
      <c r="BY193" s="21"/>
      <c r="BZ193" s="22"/>
      <c r="CA193" s="19">
        <v>60</v>
      </c>
      <c r="CB193" s="20"/>
      <c r="CC193" s="18"/>
      <c r="CD193" s="18"/>
      <c r="CE193" s="19">
        <v>60000</v>
      </c>
      <c r="CF193" s="21"/>
      <c r="CG193" s="23"/>
    </row>
    <row r="194" spans="1:85" ht="65.45" customHeight="1" x14ac:dyDescent="0.25">
      <c r="A194" s="14" t="s">
        <v>279</v>
      </c>
      <c r="B194" s="15" t="s">
        <v>280</v>
      </c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3"/>
      <c r="R194" s="15"/>
      <c r="S194" s="15"/>
      <c r="T194" s="17" t="s">
        <v>35</v>
      </c>
      <c r="U194" s="18">
        <v>3661.3</v>
      </c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>
        <v>-209.2</v>
      </c>
      <c r="AG194" s="18"/>
      <c r="AH194" s="18"/>
      <c r="AI194" s="18"/>
      <c r="AJ194" s="18"/>
      <c r="AK194" s="18"/>
      <c r="AL194" s="19">
        <v>3452.1</v>
      </c>
      <c r="AM194" s="18"/>
      <c r="AN194" s="18"/>
      <c r="AO194" s="18"/>
      <c r="AP194" s="19">
        <v>3452100</v>
      </c>
      <c r="AQ194" s="18"/>
      <c r="AR194" s="18">
        <v>3809.3</v>
      </c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20"/>
      <c r="BE194" s="18"/>
      <c r="BF194" s="18"/>
      <c r="BG194" s="21"/>
      <c r="BH194" s="22"/>
      <c r="BI194" s="19">
        <v>3809.3</v>
      </c>
      <c r="BJ194" s="20"/>
      <c r="BK194" s="18"/>
      <c r="BL194" s="18"/>
      <c r="BM194" s="19">
        <v>3809300</v>
      </c>
      <c r="BN194" s="22"/>
      <c r="BO194" s="18">
        <v>3962.4</v>
      </c>
      <c r="BP194" s="20"/>
      <c r="BQ194" s="18"/>
      <c r="BR194" s="18"/>
      <c r="BS194" s="21"/>
      <c r="BT194" s="22"/>
      <c r="BU194" s="18"/>
      <c r="BV194" s="20"/>
      <c r="BW194" s="18"/>
      <c r="BX194" s="18"/>
      <c r="BY194" s="21"/>
      <c r="BZ194" s="22"/>
      <c r="CA194" s="19">
        <v>3962.4</v>
      </c>
      <c r="CB194" s="20"/>
      <c r="CC194" s="18"/>
      <c r="CD194" s="18"/>
      <c r="CE194" s="19">
        <v>3962400</v>
      </c>
      <c r="CF194" s="21"/>
      <c r="CG194" s="23"/>
    </row>
    <row r="195" spans="1:85" ht="65.45" customHeight="1" x14ac:dyDescent="0.25">
      <c r="A195" s="25" t="s">
        <v>281</v>
      </c>
      <c r="B195" s="15" t="s">
        <v>280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3" t="s">
        <v>107</v>
      </c>
      <c r="R195" s="15" t="s">
        <v>173</v>
      </c>
      <c r="S195" s="15" t="s">
        <v>174</v>
      </c>
      <c r="T195" s="17" t="s">
        <v>35</v>
      </c>
      <c r="U195" s="18">
        <v>37</v>
      </c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>
        <v>-2.2000000000000002</v>
      </c>
      <c r="AG195" s="18"/>
      <c r="AH195" s="18"/>
      <c r="AI195" s="18"/>
      <c r="AJ195" s="18"/>
      <c r="AK195" s="18"/>
      <c r="AL195" s="19">
        <v>34.799999999999997</v>
      </c>
      <c r="AM195" s="18"/>
      <c r="AN195" s="18"/>
      <c r="AO195" s="18"/>
      <c r="AP195" s="19">
        <v>34800</v>
      </c>
      <c r="AQ195" s="18"/>
      <c r="AR195" s="18">
        <v>38</v>
      </c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20"/>
      <c r="BE195" s="18"/>
      <c r="BF195" s="18"/>
      <c r="BG195" s="21"/>
      <c r="BH195" s="22"/>
      <c r="BI195" s="19">
        <v>38</v>
      </c>
      <c r="BJ195" s="20"/>
      <c r="BK195" s="18"/>
      <c r="BL195" s="18"/>
      <c r="BM195" s="19">
        <v>38000</v>
      </c>
      <c r="BN195" s="22"/>
      <c r="BO195" s="18">
        <v>39</v>
      </c>
      <c r="BP195" s="20"/>
      <c r="BQ195" s="18"/>
      <c r="BR195" s="18"/>
      <c r="BS195" s="21"/>
      <c r="BT195" s="22"/>
      <c r="BU195" s="18"/>
      <c r="BV195" s="20"/>
      <c r="BW195" s="18"/>
      <c r="BX195" s="18"/>
      <c r="BY195" s="21"/>
      <c r="BZ195" s="22"/>
      <c r="CA195" s="19">
        <v>39</v>
      </c>
      <c r="CB195" s="20"/>
      <c r="CC195" s="18"/>
      <c r="CD195" s="18"/>
      <c r="CE195" s="19">
        <v>39000</v>
      </c>
      <c r="CF195" s="21"/>
      <c r="CG195" s="23"/>
    </row>
    <row r="196" spans="1:85" ht="65.45" customHeight="1" x14ac:dyDescent="0.25">
      <c r="A196" s="25" t="s">
        <v>282</v>
      </c>
      <c r="B196" s="15" t="s">
        <v>280</v>
      </c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3" t="s">
        <v>133</v>
      </c>
      <c r="R196" s="15" t="s">
        <v>173</v>
      </c>
      <c r="S196" s="15" t="s">
        <v>174</v>
      </c>
      <c r="T196" s="17" t="s">
        <v>35</v>
      </c>
      <c r="U196" s="18">
        <v>3624.3</v>
      </c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>
        <v>-207</v>
      </c>
      <c r="AG196" s="18"/>
      <c r="AH196" s="18"/>
      <c r="AI196" s="18"/>
      <c r="AJ196" s="18"/>
      <c r="AK196" s="18"/>
      <c r="AL196" s="19">
        <v>3417.3</v>
      </c>
      <c r="AM196" s="18"/>
      <c r="AN196" s="18"/>
      <c r="AO196" s="18"/>
      <c r="AP196" s="19">
        <v>3417300</v>
      </c>
      <c r="AQ196" s="18"/>
      <c r="AR196" s="18">
        <v>3771.3</v>
      </c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20"/>
      <c r="BE196" s="18"/>
      <c r="BF196" s="18"/>
      <c r="BG196" s="21"/>
      <c r="BH196" s="22"/>
      <c r="BI196" s="19">
        <v>3771.3</v>
      </c>
      <c r="BJ196" s="20"/>
      <c r="BK196" s="18"/>
      <c r="BL196" s="18"/>
      <c r="BM196" s="19">
        <v>3771300</v>
      </c>
      <c r="BN196" s="22"/>
      <c r="BO196" s="18">
        <v>3923.4</v>
      </c>
      <c r="BP196" s="20"/>
      <c r="BQ196" s="18"/>
      <c r="BR196" s="18"/>
      <c r="BS196" s="21"/>
      <c r="BT196" s="22"/>
      <c r="BU196" s="18"/>
      <c r="BV196" s="20"/>
      <c r="BW196" s="18"/>
      <c r="BX196" s="18"/>
      <c r="BY196" s="21"/>
      <c r="BZ196" s="22"/>
      <c r="CA196" s="19">
        <v>3923.4</v>
      </c>
      <c r="CB196" s="20"/>
      <c r="CC196" s="18"/>
      <c r="CD196" s="18"/>
      <c r="CE196" s="19">
        <v>3923400</v>
      </c>
      <c r="CF196" s="21"/>
      <c r="CG196" s="23"/>
    </row>
    <row r="197" spans="1:85" ht="65.45" customHeight="1" x14ac:dyDescent="0.25">
      <c r="A197" s="25" t="s">
        <v>283</v>
      </c>
      <c r="B197" s="15" t="s">
        <v>284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3"/>
      <c r="R197" s="15"/>
      <c r="S197" s="15"/>
      <c r="T197" s="17" t="s">
        <v>35</v>
      </c>
      <c r="U197" s="18">
        <v>16212.5</v>
      </c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>
        <v>-139.19999999999999</v>
      </c>
      <c r="AG197" s="18"/>
      <c r="AH197" s="18"/>
      <c r="AI197" s="18"/>
      <c r="AJ197" s="18"/>
      <c r="AK197" s="18"/>
      <c r="AL197" s="19">
        <v>16073.3</v>
      </c>
      <c r="AM197" s="18"/>
      <c r="AN197" s="18"/>
      <c r="AO197" s="18"/>
      <c r="AP197" s="19">
        <v>16073300</v>
      </c>
      <c r="AQ197" s="18"/>
      <c r="AR197" s="18">
        <v>16866.599999999999</v>
      </c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20"/>
      <c r="BE197" s="18"/>
      <c r="BF197" s="18"/>
      <c r="BG197" s="21"/>
      <c r="BH197" s="22"/>
      <c r="BI197" s="19">
        <v>16866.599999999999</v>
      </c>
      <c r="BJ197" s="20"/>
      <c r="BK197" s="18"/>
      <c r="BL197" s="18"/>
      <c r="BM197" s="19">
        <v>16866600</v>
      </c>
      <c r="BN197" s="22"/>
      <c r="BO197" s="18">
        <v>17534.8</v>
      </c>
      <c r="BP197" s="20"/>
      <c r="BQ197" s="18"/>
      <c r="BR197" s="18"/>
      <c r="BS197" s="21"/>
      <c r="BT197" s="22"/>
      <c r="BU197" s="18"/>
      <c r="BV197" s="20"/>
      <c r="BW197" s="18"/>
      <c r="BX197" s="18"/>
      <c r="BY197" s="21"/>
      <c r="BZ197" s="22"/>
      <c r="CA197" s="19">
        <v>17534.8</v>
      </c>
      <c r="CB197" s="20"/>
      <c r="CC197" s="18"/>
      <c r="CD197" s="18"/>
      <c r="CE197" s="19">
        <v>17534800</v>
      </c>
      <c r="CF197" s="21"/>
      <c r="CG197" s="23"/>
    </row>
    <row r="198" spans="1:85" ht="65.45" customHeight="1" x14ac:dyDescent="0.25">
      <c r="A198" s="25" t="s">
        <v>285</v>
      </c>
      <c r="B198" s="15" t="s">
        <v>284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3" t="s">
        <v>133</v>
      </c>
      <c r="R198" s="15" t="s">
        <v>173</v>
      </c>
      <c r="S198" s="15" t="s">
        <v>174</v>
      </c>
      <c r="T198" s="17" t="s">
        <v>35</v>
      </c>
      <c r="U198" s="18">
        <v>16212.5</v>
      </c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>
        <v>-139.19999999999999</v>
      </c>
      <c r="AG198" s="18"/>
      <c r="AH198" s="18"/>
      <c r="AI198" s="18"/>
      <c r="AJ198" s="18"/>
      <c r="AK198" s="18"/>
      <c r="AL198" s="19">
        <v>16073.3</v>
      </c>
      <c r="AM198" s="18"/>
      <c r="AN198" s="18"/>
      <c r="AO198" s="18"/>
      <c r="AP198" s="19">
        <v>16073300</v>
      </c>
      <c r="AQ198" s="18"/>
      <c r="AR198" s="18">
        <v>16866.599999999999</v>
      </c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20"/>
      <c r="BE198" s="18"/>
      <c r="BF198" s="18"/>
      <c r="BG198" s="21"/>
      <c r="BH198" s="22"/>
      <c r="BI198" s="19">
        <v>16866.599999999999</v>
      </c>
      <c r="BJ198" s="20"/>
      <c r="BK198" s="18"/>
      <c r="BL198" s="18"/>
      <c r="BM198" s="19">
        <v>16866600</v>
      </c>
      <c r="BN198" s="22"/>
      <c r="BO198" s="18">
        <v>17534.8</v>
      </c>
      <c r="BP198" s="20"/>
      <c r="BQ198" s="18"/>
      <c r="BR198" s="18"/>
      <c r="BS198" s="21"/>
      <c r="BT198" s="22"/>
      <c r="BU198" s="18"/>
      <c r="BV198" s="20"/>
      <c r="BW198" s="18"/>
      <c r="BX198" s="18"/>
      <c r="BY198" s="21"/>
      <c r="BZ198" s="22"/>
      <c r="CA198" s="19">
        <v>17534.8</v>
      </c>
      <c r="CB198" s="20"/>
      <c r="CC198" s="18"/>
      <c r="CD198" s="18"/>
      <c r="CE198" s="19">
        <v>17534800</v>
      </c>
      <c r="CF198" s="21"/>
      <c r="CG198" s="23"/>
    </row>
    <row r="199" spans="1:85" ht="65.45" customHeight="1" x14ac:dyDescent="0.25">
      <c r="A199" s="25" t="s">
        <v>286</v>
      </c>
      <c r="B199" s="15" t="s">
        <v>287</v>
      </c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3"/>
      <c r="R199" s="15"/>
      <c r="S199" s="15"/>
      <c r="T199" s="17" t="s">
        <v>35</v>
      </c>
      <c r="U199" s="18">
        <v>654.29999999999995</v>
      </c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>
        <v>-335.2</v>
      </c>
      <c r="AG199" s="18"/>
      <c r="AH199" s="18"/>
      <c r="AI199" s="18"/>
      <c r="AJ199" s="18"/>
      <c r="AK199" s="18"/>
      <c r="AL199" s="19">
        <v>319.10000000000002</v>
      </c>
      <c r="AM199" s="18"/>
      <c r="AN199" s="18"/>
      <c r="AO199" s="18"/>
      <c r="AP199" s="19">
        <v>319100</v>
      </c>
      <c r="AQ199" s="18"/>
      <c r="AR199" s="18">
        <v>679.3</v>
      </c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20"/>
      <c r="BE199" s="18"/>
      <c r="BF199" s="18"/>
      <c r="BG199" s="21"/>
      <c r="BH199" s="22"/>
      <c r="BI199" s="19">
        <v>679.3</v>
      </c>
      <c r="BJ199" s="20"/>
      <c r="BK199" s="18"/>
      <c r="BL199" s="18"/>
      <c r="BM199" s="19">
        <v>679300</v>
      </c>
      <c r="BN199" s="22"/>
      <c r="BO199" s="18">
        <v>705.4</v>
      </c>
      <c r="BP199" s="20"/>
      <c r="BQ199" s="18"/>
      <c r="BR199" s="18"/>
      <c r="BS199" s="21"/>
      <c r="BT199" s="22"/>
      <c r="BU199" s="18"/>
      <c r="BV199" s="20"/>
      <c r="BW199" s="18"/>
      <c r="BX199" s="18"/>
      <c r="BY199" s="21"/>
      <c r="BZ199" s="22"/>
      <c r="CA199" s="19">
        <v>705.4</v>
      </c>
      <c r="CB199" s="20"/>
      <c r="CC199" s="18"/>
      <c r="CD199" s="18"/>
      <c r="CE199" s="19">
        <v>705400</v>
      </c>
      <c r="CF199" s="21"/>
      <c r="CG199" s="23"/>
    </row>
    <row r="200" spans="1:85" ht="65.45" customHeight="1" x14ac:dyDescent="0.25">
      <c r="A200" s="25" t="s">
        <v>288</v>
      </c>
      <c r="B200" s="15" t="s">
        <v>287</v>
      </c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3" t="s">
        <v>107</v>
      </c>
      <c r="R200" s="15" t="s">
        <v>173</v>
      </c>
      <c r="S200" s="15" t="s">
        <v>174</v>
      </c>
      <c r="T200" s="17" t="s">
        <v>35</v>
      </c>
      <c r="U200" s="18">
        <v>6.4</v>
      </c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>
        <v>-3.2</v>
      </c>
      <c r="AG200" s="18"/>
      <c r="AH200" s="18"/>
      <c r="AI200" s="18"/>
      <c r="AJ200" s="18"/>
      <c r="AK200" s="18"/>
      <c r="AL200" s="19">
        <v>3.2</v>
      </c>
      <c r="AM200" s="18"/>
      <c r="AN200" s="18"/>
      <c r="AO200" s="18"/>
      <c r="AP200" s="19">
        <v>3200</v>
      </c>
      <c r="AQ200" s="18"/>
      <c r="AR200" s="18">
        <v>6.6</v>
      </c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20"/>
      <c r="BE200" s="18"/>
      <c r="BF200" s="18"/>
      <c r="BG200" s="21"/>
      <c r="BH200" s="22"/>
      <c r="BI200" s="19">
        <v>6.6</v>
      </c>
      <c r="BJ200" s="20"/>
      <c r="BK200" s="18"/>
      <c r="BL200" s="18"/>
      <c r="BM200" s="19">
        <v>6600</v>
      </c>
      <c r="BN200" s="22"/>
      <c r="BO200" s="18">
        <v>7</v>
      </c>
      <c r="BP200" s="20"/>
      <c r="BQ200" s="18"/>
      <c r="BR200" s="18"/>
      <c r="BS200" s="21"/>
      <c r="BT200" s="22"/>
      <c r="BU200" s="18"/>
      <c r="BV200" s="20"/>
      <c r="BW200" s="18"/>
      <c r="BX200" s="18"/>
      <c r="BY200" s="21"/>
      <c r="BZ200" s="22"/>
      <c r="CA200" s="19">
        <v>7</v>
      </c>
      <c r="CB200" s="20"/>
      <c r="CC200" s="18"/>
      <c r="CD200" s="18"/>
      <c r="CE200" s="19">
        <v>7000</v>
      </c>
      <c r="CF200" s="21"/>
      <c r="CG200" s="23"/>
    </row>
    <row r="201" spans="1:85" ht="65.45" customHeight="1" x14ac:dyDescent="0.25">
      <c r="A201" s="25" t="s">
        <v>289</v>
      </c>
      <c r="B201" s="15" t="s">
        <v>287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3" t="s">
        <v>133</v>
      </c>
      <c r="R201" s="15" t="s">
        <v>173</v>
      </c>
      <c r="S201" s="15" t="s">
        <v>174</v>
      </c>
      <c r="T201" s="17" t="s">
        <v>35</v>
      </c>
      <c r="U201" s="18">
        <v>647.9</v>
      </c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>
        <v>-332</v>
      </c>
      <c r="AG201" s="18"/>
      <c r="AH201" s="18"/>
      <c r="AI201" s="18"/>
      <c r="AJ201" s="18"/>
      <c r="AK201" s="18"/>
      <c r="AL201" s="19">
        <v>315.89999999999998</v>
      </c>
      <c r="AM201" s="18"/>
      <c r="AN201" s="18"/>
      <c r="AO201" s="18"/>
      <c r="AP201" s="19">
        <v>315900</v>
      </c>
      <c r="AQ201" s="18"/>
      <c r="AR201" s="18">
        <v>672.7</v>
      </c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20"/>
      <c r="BE201" s="18"/>
      <c r="BF201" s="18"/>
      <c r="BG201" s="21"/>
      <c r="BH201" s="22"/>
      <c r="BI201" s="19">
        <v>672.7</v>
      </c>
      <c r="BJ201" s="20"/>
      <c r="BK201" s="18"/>
      <c r="BL201" s="18"/>
      <c r="BM201" s="19">
        <v>672700</v>
      </c>
      <c r="BN201" s="22"/>
      <c r="BO201" s="18">
        <v>698.4</v>
      </c>
      <c r="BP201" s="20"/>
      <c r="BQ201" s="18"/>
      <c r="BR201" s="18"/>
      <c r="BS201" s="21"/>
      <c r="BT201" s="22"/>
      <c r="BU201" s="18"/>
      <c r="BV201" s="20"/>
      <c r="BW201" s="18"/>
      <c r="BX201" s="18"/>
      <c r="BY201" s="21"/>
      <c r="BZ201" s="22"/>
      <c r="CA201" s="19">
        <v>698.4</v>
      </c>
      <c r="CB201" s="20"/>
      <c r="CC201" s="18"/>
      <c r="CD201" s="18"/>
      <c r="CE201" s="19">
        <v>698400</v>
      </c>
      <c r="CF201" s="21"/>
      <c r="CG201" s="23"/>
    </row>
    <row r="202" spans="1:85" ht="65.45" customHeight="1" x14ac:dyDescent="0.25">
      <c r="A202" s="14" t="s">
        <v>290</v>
      </c>
      <c r="B202" s="15" t="s">
        <v>291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3"/>
      <c r="R202" s="15"/>
      <c r="S202" s="15"/>
      <c r="T202" s="17" t="s">
        <v>35</v>
      </c>
      <c r="U202" s="18">
        <v>2558</v>
      </c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9">
        <v>2558</v>
      </c>
      <c r="AM202" s="18"/>
      <c r="AN202" s="18"/>
      <c r="AO202" s="18"/>
      <c r="AP202" s="19">
        <v>2558000</v>
      </c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20"/>
      <c r="BE202" s="18"/>
      <c r="BF202" s="18"/>
      <c r="BG202" s="21"/>
      <c r="BH202" s="22"/>
      <c r="BI202" s="19"/>
      <c r="BJ202" s="20"/>
      <c r="BK202" s="18"/>
      <c r="BL202" s="18"/>
      <c r="BM202" s="19"/>
      <c r="BN202" s="22"/>
      <c r="BO202" s="18"/>
      <c r="BP202" s="20"/>
      <c r="BQ202" s="18"/>
      <c r="BR202" s="18"/>
      <c r="BS202" s="21"/>
      <c r="BT202" s="22"/>
      <c r="BU202" s="18"/>
      <c r="BV202" s="20"/>
      <c r="BW202" s="18"/>
      <c r="BX202" s="18"/>
      <c r="BY202" s="21"/>
      <c r="BZ202" s="22"/>
      <c r="CA202" s="19"/>
      <c r="CB202" s="20"/>
      <c r="CC202" s="18"/>
      <c r="CD202" s="18"/>
      <c r="CE202" s="19"/>
      <c r="CF202" s="21"/>
      <c r="CG202" s="23"/>
    </row>
    <row r="203" spans="1:85" ht="65.45" customHeight="1" x14ac:dyDescent="0.25">
      <c r="A203" s="14" t="s">
        <v>292</v>
      </c>
      <c r="B203" s="15" t="s">
        <v>291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3" t="s">
        <v>172</v>
      </c>
      <c r="R203" s="15" t="s">
        <v>173</v>
      </c>
      <c r="S203" s="15" t="s">
        <v>174</v>
      </c>
      <c r="T203" s="17" t="s">
        <v>35</v>
      </c>
      <c r="U203" s="18">
        <v>2558</v>
      </c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9">
        <v>2558</v>
      </c>
      <c r="AM203" s="18"/>
      <c r="AN203" s="18"/>
      <c r="AO203" s="18"/>
      <c r="AP203" s="19">
        <v>2558000</v>
      </c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20"/>
      <c r="BE203" s="18"/>
      <c r="BF203" s="18"/>
      <c r="BG203" s="21"/>
      <c r="BH203" s="22"/>
      <c r="BI203" s="19"/>
      <c r="BJ203" s="20"/>
      <c r="BK203" s="18"/>
      <c r="BL203" s="18"/>
      <c r="BM203" s="19"/>
      <c r="BN203" s="22"/>
      <c r="BO203" s="18"/>
      <c r="BP203" s="20"/>
      <c r="BQ203" s="18"/>
      <c r="BR203" s="18"/>
      <c r="BS203" s="21"/>
      <c r="BT203" s="22"/>
      <c r="BU203" s="18"/>
      <c r="BV203" s="20"/>
      <c r="BW203" s="18"/>
      <c r="BX203" s="18"/>
      <c r="BY203" s="21"/>
      <c r="BZ203" s="22"/>
      <c r="CA203" s="19"/>
      <c r="CB203" s="20"/>
      <c r="CC203" s="18"/>
      <c r="CD203" s="18"/>
      <c r="CE203" s="19"/>
      <c r="CF203" s="21"/>
      <c r="CG203" s="23"/>
    </row>
    <row r="204" spans="1:85" ht="65.45" customHeight="1" x14ac:dyDescent="0.25">
      <c r="A204" s="25" t="s">
        <v>293</v>
      </c>
      <c r="B204" s="15" t="s">
        <v>294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3"/>
      <c r="R204" s="15"/>
      <c r="S204" s="15"/>
      <c r="T204" s="17" t="s">
        <v>35</v>
      </c>
      <c r="U204" s="18">
        <v>38.4</v>
      </c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>
        <v>-33.200000000000003</v>
      </c>
      <c r="AG204" s="18"/>
      <c r="AH204" s="18"/>
      <c r="AI204" s="18"/>
      <c r="AJ204" s="18"/>
      <c r="AK204" s="18"/>
      <c r="AL204" s="19">
        <v>5.2</v>
      </c>
      <c r="AM204" s="18"/>
      <c r="AN204" s="18"/>
      <c r="AO204" s="18"/>
      <c r="AP204" s="19">
        <v>5200</v>
      </c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20"/>
      <c r="BE204" s="18"/>
      <c r="BF204" s="18"/>
      <c r="BG204" s="21"/>
      <c r="BH204" s="22"/>
      <c r="BI204" s="19"/>
      <c r="BJ204" s="20"/>
      <c r="BK204" s="18"/>
      <c r="BL204" s="18"/>
      <c r="BM204" s="19"/>
      <c r="BN204" s="22"/>
      <c r="BO204" s="18"/>
      <c r="BP204" s="20"/>
      <c r="BQ204" s="18"/>
      <c r="BR204" s="18"/>
      <c r="BS204" s="21"/>
      <c r="BT204" s="22"/>
      <c r="BU204" s="18"/>
      <c r="BV204" s="20"/>
      <c r="BW204" s="18"/>
      <c r="BX204" s="18"/>
      <c r="BY204" s="21"/>
      <c r="BZ204" s="22"/>
      <c r="CA204" s="19"/>
      <c r="CB204" s="20"/>
      <c r="CC204" s="18"/>
      <c r="CD204" s="18"/>
      <c r="CE204" s="19"/>
      <c r="CF204" s="21"/>
      <c r="CG204" s="23"/>
    </row>
    <row r="205" spans="1:85" ht="65.45" customHeight="1" x14ac:dyDescent="0.25">
      <c r="A205" s="25" t="s">
        <v>295</v>
      </c>
      <c r="B205" s="15" t="s">
        <v>294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3" t="s">
        <v>107</v>
      </c>
      <c r="R205" s="15" t="s">
        <v>173</v>
      </c>
      <c r="S205" s="15" t="s">
        <v>174</v>
      </c>
      <c r="T205" s="17" t="s">
        <v>35</v>
      </c>
      <c r="U205" s="18">
        <v>38.4</v>
      </c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>
        <v>-33.200000000000003</v>
      </c>
      <c r="AG205" s="18"/>
      <c r="AH205" s="18"/>
      <c r="AI205" s="18"/>
      <c r="AJ205" s="18"/>
      <c r="AK205" s="18"/>
      <c r="AL205" s="19">
        <v>5.2</v>
      </c>
      <c r="AM205" s="18"/>
      <c r="AN205" s="18"/>
      <c r="AO205" s="18"/>
      <c r="AP205" s="19">
        <v>5200</v>
      </c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20"/>
      <c r="BE205" s="18"/>
      <c r="BF205" s="18"/>
      <c r="BG205" s="21"/>
      <c r="BH205" s="22"/>
      <c r="BI205" s="19"/>
      <c r="BJ205" s="20"/>
      <c r="BK205" s="18"/>
      <c r="BL205" s="18"/>
      <c r="BM205" s="19"/>
      <c r="BN205" s="22"/>
      <c r="BO205" s="18"/>
      <c r="BP205" s="20"/>
      <c r="BQ205" s="18"/>
      <c r="BR205" s="18"/>
      <c r="BS205" s="21"/>
      <c r="BT205" s="22"/>
      <c r="BU205" s="18"/>
      <c r="BV205" s="20"/>
      <c r="BW205" s="18"/>
      <c r="BX205" s="18"/>
      <c r="BY205" s="21"/>
      <c r="BZ205" s="22"/>
      <c r="CA205" s="19"/>
      <c r="CB205" s="20"/>
      <c r="CC205" s="18"/>
      <c r="CD205" s="18"/>
      <c r="CE205" s="19"/>
      <c r="CF205" s="21"/>
      <c r="CG205" s="23"/>
    </row>
    <row r="206" spans="1:85" ht="65.45" customHeight="1" x14ac:dyDescent="0.25">
      <c r="A206" s="14" t="s">
        <v>296</v>
      </c>
      <c r="B206" s="15" t="s">
        <v>297</v>
      </c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3"/>
      <c r="R206" s="15"/>
      <c r="S206" s="15"/>
      <c r="T206" s="17" t="s">
        <v>35</v>
      </c>
      <c r="U206" s="18">
        <v>119052.2</v>
      </c>
      <c r="V206" s="18"/>
      <c r="W206" s="18"/>
      <c r="X206" s="18">
        <v>529.4</v>
      </c>
      <c r="Y206" s="18">
        <v>529.4</v>
      </c>
      <c r="Z206" s="18">
        <v>25.5</v>
      </c>
      <c r="AA206" s="18">
        <v>25.5</v>
      </c>
      <c r="AB206" s="18"/>
      <c r="AC206" s="18"/>
      <c r="AD206" s="18"/>
      <c r="AE206" s="18"/>
      <c r="AF206" s="18">
        <v>1216.8</v>
      </c>
      <c r="AG206" s="18"/>
      <c r="AH206" s="18"/>
      <c r="AI206" s="18"/>
      <c r="AJ206" s="18"/>
      <c r="AK206" s="18"/>
      <c r="AL206" s="19">
        <v>120269</v>
      </c>
      <c r="AM206" s="18"/>
      <c r="AN206" s="18">
        <v>529.4</v>
      </c>
      <c r="AO206" s="18">
        <v>25.5</v>
      </c>
      <c r="AP206" s="19">
        <v>120269000</v>
      </c>
      <c r="AQ206" s="18"/>
      <c r="AR206" s="18">
        <v>132162.79999999999</v>
      </c>
      <c r="AS206" s="18"/>
      <c r="AT206" s="18"/>
      <c r="AU206" s="18">
        <v>529.4</v>
      </c>
      <c r="AV206" s="18">
        <v>529.4</v>
      </c>
      <c r="AW206" s="18">
        <v>25.5</v>
      </c>
      <c r="AX206" s="18">
        <v>25.5</v>
      </c>
      <c r="AY206" s="18"/>
      <c r="AZ206" s="18"/>
      <c r="BA206" s="18"/>
      <c r="BB206" s="18"/>
      <c r="BC206" s="18"/>
      <c r="BD206" s="20"/>
      <c r="BE206" s="18"/>
      <c r="BF206" s="18"/>
      <c r="BG206" s="21"/>
      <c r="BH206" s="22"/>
      <c r="BI206" s="19">
        <v>132162.79999999999</v>
      </c>
      <c r="BJ206" s="20"/>
      <c r="BK206" s="18">
        <v>529.4</v>
      </c>
      <c r="BL206" s="18">
        <v>25.5</v>
      </c>
      <c r="BM206" s="19">
        <v>132162800</v>
      </c>
      <c r="BN206" s="22"/>
      <c r="BO206" s="18">
        <v>143815.5</v>
      </c>
      <c r="BP206" s="20"/>
      <c r="BQ206" s="18">
        <v>599</v>
      </c>
      <c r="BR206" s="18">
        <v>32.9</v>
      </c>
      <c r="BS206" s="21"/>
      <c r="BT206" s="22"/>
      <c r="BU206" s="18"/>
      <c r="BV206" s="20"/>
      <c r="BW206" s="18"/>
      <c r="BX206" s="18"/>
      <c r="BY206" s="21"/>
      <c r="BZ206" s="22"/>
      <c r="CA206" s="19">
        <v>143815.5</v>
      </c>
      <c r="CB206" s="20"/>
      <c r="CC206" s="18">
        <v>599</v>
      </c>
      <c r="CD206" s="18">
        <v>32.9</v>
      </c>
      <c r="CE206" s="19">
        <v>143815500</v>
      </c>
      <c r="CF206" s="21"/>
      <c r="CG206" s="23"/>
    </row>
    <row r="207" spans="1:85" ht="65.45" customHeight="1" x14ac:dyDescent="0.25">
      <c r="A207" s="25" t="s">
        <v>63</v>
      </c>
      <c r="B207" s="15" t="s">
        <v>298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3"/>
      <c r="R207" s="15"/>
      <c r="S207" s="15"/>
      <c r="T207" s="17" t="s">
        <v>35</v>
      </c>
      <c r="U207" s="18">
        <v>1871.2</v>
      </c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9">
        <v>1871.2</v>
      </c>
      <c r="AM207" s="18"/>
      <c r="AN207" s="18"/>
      <c r="AO207" s="18"/>
      <c r="AP207" s="19">
        <v>1871200</v>
      </c>
      <c r="AQ207" s="18"/>
      <c r="AR207" s="18">
        <v>1932.3</v>
      </c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20"/>
      <c r="BE207" s="18"/>
      <c r="BF207" s="18"/>
      <c r="BG207" s="21"/>
      <c r="BH207" s="22"/>
      <c r="BI207" s="19">
        <v>1932.3</v>
      </c>
      <c r="BJ207" s="20"/>
      <c r="BK207" s="18"/>
      <c r="BL207" s="18"/>
      <c r="BM207" s="19">
        <v>1932300</v>
      </c>
      <c r="BN207" s="22"/>
      <c r="BO207" s="18">
        <v>1991.8</v>
      </c>
      <c r="BP207" s="20"/>
      <c r="BQ207" s="18"/>
      <c r="BR207" s="18"/>
      <c r="BS207" s="21"/>
      <c r="BT207" s="22"/>
      <c r="BU207" s="18"/>
      <c r="BV207" s="20"/>
      <c r="BW207" s="18"/>
      <c r="BX207" s="18"/>
      <c r="BY207" s="21"/>
      <c r="BZ207" s="22"/>
      <c r="CA207" s="19">
        <v>1991.8</v>
      </c>
      <c r="CB207" s="20"/>
      <c r="CC207" s="18"/>
      <c r="CD207" s="18"/>
      <c r="CE207" s="19">
        <v>1991800</v>
      </c>
      <c r="CF207" s="21"/>
      <c r="CG207" s="23"/>
    </row>
    <row r="208" spans="1:85" ht="65.45" customHeight="1" x14ac:dyDescent="0.25">
      <c r="A208" s="25" t="s">
        <v>65</v>
      </c>
      <c r="B208" s="15" t="s">
        <v>298</v>
      </c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3" t="s">
        <v>45</v>
      </c>
      <c r="R208" s="15" t="s">
        <v>173</v>
      </c>
      <c r="S208" s="15" t="s">
        <v>47</v>
      </c>
      <c r="T208" s="17" t="s">
        <v>35</v>
      </c>
      <c r="U208" s="18">
        <v>1871.2</v>
      </c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9">
        <v>1871.2</v>
      </c>
      <c r="AM208" s="18"/>
      <c r="AN208" s="18"/>
      <c r="AO208" s="18"/>
      <c r="AP208" s="19">
        <v>1871200</v>
      </c>
      <c r="AQ208" s="18"/>
      <c r="AR208" s="18">
        <v>1932.3</v>
      </c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20"/>
      <c r="BE208" s="18"/>
      <c r="BF208" s="18"/>
      <c r="BG208" s="21"/>
      <c r="BH208" s="22"/>
      <c r="BI208" s="19">
        <v>1932.3</v>
      </c>
      <c r="BJ208" s="20"/>
      <c r="BK208" s="18"/>
      <c r="BL208" s="18"/>
      <c r="BM208" s="19">
        <v>1932300</v>
      </c>
      <c r="BN208" s="22"/>
      <c r="BO208" s="18">
        <v>1991.8</v>
      </c>
      <c r="BP208" s="20"/>
      <c r="BQ208" s="18"/>
      <c r="BR208" s="18"/>
      <c r="BS208" s="21"/>
      <c r="BT208" s="22"/>
      <c r="BU208" s="18"/>
      <c r="BV208" s="20"/>
      <c r="BW208" s="18"/>
      <c r="BX208" s="18"/>
      <c r="BY208" s="21"/>
      <c r="BZ208" s="22"/>
      <c r="CA208" s="19">
        <v>1991.8</v>
      </c>
      <c r="CB208" s="20"/>
      <c r="CC208" s="18"/>
      <c r="CD208" s="18"/>
      <c r="CE208" s="19">
        <v>1991800</v>
      </c>
      <c r="CF208" s="21"/>
      <c r="CG208" s="23"/>
    </row>
    <row r="209" spans="1:85" ht="65.45" customHeight="1" x14ac:dyDescent="0.25">
      <c r="A209" s="25" t="s">
        <v>299</v>
      </c>
      <c r="B209" s="15" t="s">
        <v>300</v>
      </c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3"/>
      <c r="R209" s="15"/>
      <c r="S209" s="15"/>
      <c r="T209" s="17" t="s">
        <v>35</v>
      </c>
      <c r="U209" s="18">
        <v>116626.1</v>
      </c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>
        <v>1216.8</v>
      </c>
      <c r="AG209" s="18"/>
      <c r="AH209" s="18"/>
      <c r="AI209" s="18"/>
      <c r="AJ209" s="18"/>
      <c r="AK209" s="18"/>
      <c r="AL209" s="19">
        <v>117842.9</v>
      </c>
      <c r="AM209" s="18"/>
      <c r="AN209" s="18"/>
      <c r="AO209" s="18"/>
      <c r="AP209" s="19">
        <v>117842900</v>
      </c>
      <c r="AQ209" s="18"/>
      <c r="AR209" s="18">
        <v>129675.6</v>
      </c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20"/>
      <c r="BE209" s="18"/>
      <c r="BF209" s="18"/>
      <c r="BG209" s="21"/>
      <c r="BH209" s="22"/>
      <c r="BI209" s="19">
        <v>129675.6</v>
      </c>
      <c r="BJ209" s="20"/>
      <c r="BK209" s="18"/>
      <c r="BL209" s="18"/>
      <c r="BM209" s="19">
        <v>129675600</v>
      </c>
      <c r="BN209" s="22"/>
      <c r="BO209" s="18">
        <v>141191.79999999999</v>
      </c>
      <c r="BP209" s="20"/>
      <c r="BQ209" s="18"/>
      <c r="BR209" s="18"/>
      <c r="BS209" s="21"/>
      <c r="BT209" s="22"/>
      <c r="BU209" s="18"/>
      <c r="BV209" s="20"/>
      <c r="BW209" s="18"/>
      <c r="BX209" s="18"/>
      <c r="BY209" s="21"/>
      <c r="BZ209" s="22"/>
      <c r="CA209" s="19">
        <v>141191.79999999999</v>
      </c>
      <c r="CB209" s="20"/>
      <c r="CC209" s="18"/>
      <c r="CD209" s="18"/>
      <c r="CE209" s="19">
        <v>141191800</v>
      </c>
      <c r="CF209" s="21"/>
      <c r="CG209" s="23"/>
    </row>
    <row r="210" spans="1:85" ht="65.45" customHeight="1" x14ac:dyDescent="0.25">
      <c r="A210" s="25" t="s">
        <v>301</v>
      </c>
      <c r="B210" s="15" t="s">
        <v>300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3" t="s">
        <v>45</v>
      </c>
      <c r="R210" s="15" t="s">
        <v>173</v>
      </c>
      <c r="S210" s="15" t="s">
        <v>47</v>
      </c>
      <c r="T210" s="17" t="s">
        <v>35</v>
      </c>
      <c r="U210" s="18">
        <v>116626.1</v>
      </c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>
        <v>1216.8</v>
      </c>
      <c r="AG210" s="18"/>
      <c r="AH210" s="18"/>
      <c r="AI210" s="18"/>
      <c r="AJ210" s="18"/>
      <c r="AK210" s="18"/>
      <c r="AL210" s="19">
        <v>117842.9</v>
      </c>
      <c r="AM210" s="18"/>
      <c r="AN210" s="18"/>
      <c r="AO210" s="18"/>
      <c r="AP210" s="19">
        <v>117842900</v>
      </c>
      <c r="AQ210" s="18"/>
      <c r="AR210" s="18">
        <v>129675.6</v>
      </c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20"/>
      <c r="BE210" s="18"/>
      <c r="BF210" s="18"/>
      <c r="BG210" s="21"/>
      <c r="BH210" s="22"/>
      <c r="BI210" s="19">
        <v>129675.6</v>
      </c>
      <c r="BJ210" s="20"/>
      <c r="BK210" s="18"/>
      <c r="BL210" s="18"/>
      <c r="BM210" s="19">
        <v>129675600</v>
      </c>
      <c r="BN210" s="22"/>
      <c r="BO210" s="18">
        <v>141191.79999999999</v>
      </c>
      <c r="BP210" s="20"/>
      <c r="BQ210" s="18"/>
      <c r="BR210" s="18"/>
      <c r="BS210" s="21"/>
      <c r="BT210" s="22"/>
      <c r="BU210" s="18"/>
      <c r="BV210" s="20"/>
      <c r="BW210" s="18"/>
      <c r="BX210" s="18"/>
      <c r="BY210" s="21"/>
      <c r="BZ210" s="22"/>
      <c r="CA210" s="19">
        <v>141191.79999999999</v>
      </c>
      <c r="CB210" s="20"/>
      <c r="CC210" s="18"/>
      <c r="CD210" s="18"/>
      <c r="CE210" s="19">
        <v>141191800</v>
      </c>
      <c r="CF210" s="21"/>
      <c r="CG210" s="23"/>
    </row>
    <row r="211" spans="1:85" ht="65.45" customHeight="1" x14ac:dyDescent="0.25">
      <c r="A211" s="14" t="s">
        <v>302</v>
      </c>
      <c r="B211" s="15" t="s">
        <v>303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3"/>
      <c r="R211" s="15"/>
      <c r="S211" s="15"/>
      <c r="T211" s="17" t="s">
        <v>35</v>
      </c>
      <c r="U211" s="18">
        <v>554.9</v>
      </c>
      <c r="V211" s="18"/>
      <c r="W211" s="18"/>
      <c r="X211" s="18">
        <v>529.4</v>
      </c>
      <c r="Y211" s="18">
        <v>529.4</v>
      </c>
      <c r="Z211" s="18">
        <v>25.5</v>
      </c>
      <c r="AA211" s="18">
        <v>25.5</v>
      </c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9">
        <v>554.9</v>
      </c>
      <c r="AM211" s="18"/>
      <c r="AN211" s="18">
        <v>529.4</v>
      </c>
      <c r="AO211" s="18">
        <v>25.5</v>
      </c>
      <c r="AP211" s="19">
        <v>554900</v>
      </c>
      <c r="AQ211" s="18"/>
      <c r="AR211" s="18">
        <v>554.9</v>
      </c>
      <c r="AS211" s="18"/>
      <c r="AT211" s="18"/>
      <c r="AU211" s="18">
        <v>529.4</v>
      </c>
      <c r="AV211" s="18">
        <v>529.4</v>
      </c>
      <c r="AW211" s="18">
        <v>25.5</v>
      </c>
      <c r="AX211" s="18">
        <v>25.5</v>
      </c>
      <c r="AY211" s="18"/>
      <c r="AZ211" s="18"/>
      <c r="BA211" s="18"/>
      <c r="BB211" s="18"/>
      <c r="BC211" s="18"/>
      <c r="BD211" s="20"/>
      <c r="BE211" s="18"/>
      <c r="BF211" s="18"/>
      <c r="BG211" s="21"/>
      <c r="BH211" s="22"/>
      <c r="BI211" s="19">
        <v>554.9</v>
      </c>
      <c r="BJ211" s="20"/>
      <c r="BK211" s="18">
        <v>529.4</v>
      </c>
      <c r="BL211" s="18">
        <v>25.5</v>
      </c>
      <c r="BM211" s="19">
        <v>554900</v>
      </c>
      <c r="BN211" s="22"/>
      <c r="BO211" s="18">
        <v>631.9</v>
      </c>
      <c r="BP211" s="20"/>
      <c r="BQ211" s="18">
        <v>599</v>
      </c>
      <c r="BR211" s="18">
        <v>32.9</v>
      </c>
      <c r="BS211" s="21"/>
      <c r="BT211" s="22"/>
      <c r="BU211" s="18"/>
      <c r="BV211" s="20"/>
      <c r="BW211" s="18"/>
      <c r="BX211" s="18"/>
      <c r="BY211" s="21"/>
      <c r="BZ211" s="22"/>
      <c r="CA211" s="19">
        <v>631.9</v>
      </c>
      <c r="CB211" s="20"/>
      <c r="CC211" s="18">
        <v>599</v>
      </c>
      <c r="CD211" s="18">
        <v>32.9</v>
      </c>
      <c r="CE211" s="19">
        <v>631900</v>
      </c>
      <c r="CF211" s="21"/>
      <c r="CG211" s="23"/>
    </row>
    <row r="212" spans="1:85" ht="65.45" customHeight="1" x14ac:dyDescent="0.25">
      <c r="A212" s="14" t="s">
        <v>304</v>
      </c>
      <c r="B212" s="15" t="s">
        <v>303</v>
      </c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3" t="s">
        <v>45</v>
      </c>
      <c r="R212" s="15" t="s">
        <v>72</v>
      </c>
      <c r="S212" s="15" t="s">
        <v>72</v>
      </c>
      <c r="T212" s="17" t="s">
        <v>35</v>
      </c>
      <c r="U212" s="18">
        <v>554.9</v>
      </c>
      <c r="V212" s="18"/>
      <c r="W212" s="18"/>
      <c r="X212" s="18">
        <v>529.4</v>
      </c>
      <c r="Y212" s="18">
        <v>529.4</v>
      </c>
      <c r="Z212" s="18">
        <v>25.5</v>
      </c>
      <c r="AA212" s="18">
        <v>25.5</v>
      </c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9">
        <v>554.9</v>
      </c>
      <c r="AM212" s="18"/>
      <c r="AN212" s="18">
        <v>529.4</v>
      </c>
      <c r="AO212" s="18">
        <v>25.5</v>
      </c>
      <c r="AP212" s="19">
        <v>554900</v>
      </c>
      <c r="AQ212" s="18"/>
      <c r="AR212" s="18">
        <v>554.9</v>
      </c>
      <c r="AS212" s="18"/>
      <c r="AT212" s="18"/>
      <c r="AU212" s="18">
        <v>529.4</v>
      </c>
      <c r="AV212" s="18">
        <v>529.4</v>
      </c>
      <c r="AW212" s="18">
        <v>25.5</v>
      </c>
      <c r="AX212" s="18">
        <v>25.5</v>
      </c>
      <c r="AY212" s="18"/>
      <c r="AZ212" s="18"/>
      <c r="BA212" s="18"/>
      <c r="BB212" s="18"/>
      <c r="BC212" s="18"/>
      <c r="BD212" s="20"/>
      <c r="BE212" s="18"/>
      <c r="BF212" s="18"/>
      <c r="BG212" s="21"/>
      <c r="BH212" s="22"/>
      <c r="BI212" s="19">
        <v>554.9</v>
      </c>
      <c r="BJ212" s="20"/>
      <c r="BK212" s="18">
        <v>529.4</v>
      </c>
      <c r="BL212" s="18">
        <v>25.5</v>
      </c>
      <c r="BM212" s="19">
        <v>554900</v>
      </c>
      <c r="BN212" s="22"/>
      <c r="BO212" s="18">
        <v>631.9</v>
      </c>
      <c r="BP212" s="20"/>
      <c r="BQ212" s="18">
        <v>599</v>
      </c>
      <c r="BR212" s="18">
        <v>32.9</v>
      </c>
      <c r="BS212" s="21"/>
      <c r="BT212" s="22"/>
      <c r="BU212" s="18"/>
      <c r="BV212" s="20"/>
      <c r="BW212" s="18"/>
      <c r="BX212" s="18"/>
      <c r="BY212" s="21"/>
      <c r="BZ212" s="22"/>
      <c r="CA212" s="19">
        <v>631.9</v>
      </c>
      <c r="CB212" s="20"/>
      <c r="CC212" s="18">
        <v>599</v>
      </c>
      <c r="CD212" s="18">
        <v>32.9</v>
      </c>
      <c r="CE212" s="19">
        <v>631900</v>
      </c>
      <c r="CF212" s="21"/>
      <c r="CG212" s="23"/>
    </row>
    <row r="213" spans="1:85" ht="65.45" customHeight="1" x14ac:dyDescent="0.25">
      <c r="A213" s="14" t="s">
        <v>305</v>
      </c>
      <c r="B213" s="15" t="s">
        <v>306</v>
      </c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3"/>
      <c r="R213" s="15"/>
      <c r="S213" s="15"/>
      <c r="T213" s="17" t="s">
        <v>35</v>
      </c>
      <c r="U213" s="18">
        <v>28.3</v>
      </c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>
        <v>9.8000000000000007</v>
      </c>
      <c r="AG213" s="18"/>
      <c r="AH213" s="18"/>
      <c r="AI213" s="18"/>
      <c r="AJ213" s="18"/>
      <c r="AK213" s="18"/>
      <c r="AL213" s="19">
        <v>38.1</v>
      </c>
      <c r="AM213" s="18"/>
      <c r="AN213" s="18"/>
      <c r="AO213" s="18"/>
      <c r="AP213" s="19">
        <v>38100</v>
      </c>
      <c r="AQ213" s="18"/>
      <c r="AR213" s="18">
        <v>28.3</v>
      </c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20"/>
      <c r="BE213" s="18"/>
      <c r="BF213" s="18"/>
      <c r="BG213" s="21"/>
      <c r="BH213" s="22"/>
      <c r="BI213" s="19">
        <v>28.3</v>
      </c>
      <c r="BJ213" s="20"/>
      <c r="BK213" s="18"/>
      <c r="BL213" s="18"/>
      <c r="BM213" s="19">
        <v>28300</v>
      </c>
      <c r="BN213" s="22"/>
      <c r="BO213" s="18">
        <v>28.3</v>
      </c>
      <c r="BP213" s="20"/>
      <c r="BQ213" s="18"/>
      <c r="BR213" s="18"/>
      <c r="BS213" s="21"/>
      <c r="BT213" s="22"/>
      <c r="BU213" s="18"/>
      <c r="BV213" s="20"/>
      <c r="BW213" s="18"/>
      <c r="BX213" s="18"/>
      <c r="BY213" s="21"/>
      <c r="BZ213" s="22"/>
      <c r="CA213" s="19">
        <v>28.3</v>
      </c>
      <c r="CB213" s="20"/>
      <c r="CC213" s="18"/>
      <c r="CD213" s="18"/>
      <c r="CE213" s="19">
        <v>28300</v>
      </c>
      <c r="CF213" s="21"/>
      <c r="CG213" s="23"/>
    </row>
    <row r="214" spans="1:85" ht="65.45" customHeight="1" x14ac:dyDescent="0.25">
      <c r="A214" s="14" t="s">
        <v>59</v>
      </c>
      <c r="B214" s="15" t="s">
        <v>307</v>
      </c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3"/>
      <c r="R214" s="15"/>
      <c r="S214" s="15"/>
      <c r="T214" s="17" t="s">
        <v>35</v>
      </c>
      <c r="U214" s="18">
        <v>28.3</v>
      </c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>
        <v>9.8000000000000007</v>
      </c>
      <c r="AG214" s="18"/>
      <c r="AH214" s="18"/>
      <c r="AI214" s="18"/>
      <c r="AJ214" s="18"/>
      <c r="AK214" s="18"/>
      <c r="AL214" s="19">
        <v>38.1</v>
      </c>
      <c r="AM214" s="18"/>
      <c r="AN214" s="18"/>
      <c r="AO214" s="18"/>
      <c r="AP214" s="19">
        <v>38100</v>
      </c>
      <c r="AQ214" s="18"/>
      <c r="AR214" s="18">
        <v>28.3</v>
      </c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20"/>
      <c r="BE214" s="18"/>
      <c r="BF214" s="18"/>
      <c r="BG214" s="21"/>
      <c r="BH214" s="22"/>
      <c r="BI214" s="19">
        <v>28.3</v>
      </c>
      <c r="BJ214" s="20"/>
      <c r="BK214" s="18"/>
      <c r="BL214" s="18"/>
      <c r="BM214" s="19">
        <v>28300</v>
      </c>
      <c r="BN214" s="22"/>
      <c r="BO214" s="18">
        <v>28.3</v>
      </c>
      <c r="BP214" s="20"/>
      <c r="BQ214" s="18"/>
      <c r="BR214" s="18"/>
      <c r="BS214" s="21"/>
      <c r="BT214" s="22"/>
      <c r="BU214" s="18"/>
      <c r="BV214" s="20"/>
      <c r="BW214" s="18"/>
      <c r="BX214" s="18"/>
      <c r="BY214" s="21"/>
      <c r="BZ214" s="22"/>
      <c r="CA214" s="19">
        <v>28.3</v>
      </c>
      <c r="CB214" s="20"/>
      <c r="CC214" s="18"/>
      <c r="CD214" s="18"/>
      <c r="CE214" s="19">
        <v>28300</v>
      </c>
      <c r="CF214" s="21"/>
      <c r="CG214" s="23"/>
    </row>
    <row r="215" spans="1:85" ht="65.45" customHeight="1" x14ac:dyDescent="0.25">
      <c r="A215" s="14" t="s">
        <v>308</v>
      </c>
      <c r="B215" s="15" t="s">
        <v>309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3"/>
      <c r="R215" s="15"/>
      <c r="S215" s="15"/>
      <c r="T215" s="17" t="s">
        <v>35</v>
      </c>
      <c r="U215" s="18">
        <v>25.3</v>
      </c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>
        <v>9.8000000000000007</v>
      </c>
      <c r="AG215" s="18"/>
      <c r="AH215" s="18"/>
      <c r="AI215" s="18"/>
      <c r="AJ215" s="18"/>
      <c r="AK215" s="18"/>
      <c r="AL215" s="19">
        <v>35.1</v>
      </c>
      <c r="AM215" s="18"/>
      <c r="AN215" s="18"/>
      <c r="AO215" s="18"/>
      <c r="AP215" s="19">
        <v>35100</v>
      </c>
      <c r="AQ215" s="18"/>
      <c r="AR215" s="18">
        <v>25.3</v>
      </c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20"/>
      <c r="BE215" s="18"/>
      <c r="BF215" s="18"/>
      <c r="BG215" s="21"/>
      <c r="BH215" s="22"/>
      <c r="BI215" s="19">
        <v>25.3</v>
      </c>
      <c r="BJ215" s="20"/>
      <c r="BK215" s="18"/>
      <c r="BL215" s="18"/>
      <c r="BM215" s="19">
        <v>25300</v>
      </c>
      <c r="BN215" s="22"/>
      <c r="BO215" s="18">
        <v>25.3</v>
      </c>
      <c r="BP215" s="20"/>
      <c r="BQ215" s="18"/>
      <c r="BR215" s="18"/>
      <c r="BS215" s="21"/>
      <c r="BT215" s="22"/>
      <c r="BU215" s="18"/>
      <c r="BV215" s="20"/>
      <c r="BW215" s="18"/>
      <c r="BX215" s="18"/>
      <c r="BY215" s="21"/>
      <c r="BZ215" s="22"/>
      <c r="CA215" s="19">
        <v>25.3</v>
      </c>
      <c r="CB215" s="20"/>
      <c r="CC215" s="18"/>
      <c r="CD215" s="18"/>
      <c r="CE215" s="19">
        <v>25300</v>
      </c>
      <c r="CF215" s="21"/>
      <c r="CG215" s="23"/>
    </row>
    <row r="216" spans="1:85" ht="65.45" customHeight="1" x14ac:dyDescent="0.25">
      <c r="A216" s="14" t="s">
        <v>103</v>
      </c>
      <c r="B216" s="15" t="s">
        <v>310</v>
      </c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3"/>
      <c r="R216" s="15"/>
      <c r="S216" s="15"/>
      <c r="T216" s="17" t="s">
        <v>35</v>
      </c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>
        <v>9.8000000000000007</v>
      </c>
      <c r="AG216" s="18"/>
      <c r="AH216" s="18"/>
      <c r="AI216" s="18"/>
      <c r="AJ216" s="18"/>
      <c r="AK216" s="18"/>
      <c r="AL216" s="19">
        <v>9.8000000000000007</v>
      </c>
      <c r="AM216" s="18"/>
      <c r="AN216" s="18"/>
      <c r="AO216" s="18"/>
      <c r="AP216" s="19">
        <v>9800</v>
      </c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20"/>
      <c r="BE216" s="18"/>
      <c r="BF216" s="18"/>
      <c r="BG216" s="21"/>
      <c r="BH216" s="22"/>
      <c r="BI216" s="19"/>
      <c r="BJ216" s="20"/>
      <c r="BK216" s="18"/>
      <c r="BL216" s="18"/>
      <c r="BM216" s="19"/>
      <c r="BN216" s="22"/>
      <c r="BO216" s="18"/>
      <c r="BP216" s="20"/>
      <c r="BQ216" s="18"/>
      <c r="BR216" s="18"/>
      <c r="BS216" s="21"/>
      <c r="BT216" s="22"/>
      <c r="BU216" s="18"/>
      <c r="BV216" s="20"/>
      <c r="BW216" s="18"/>
      <c r="BX216" s="18"/>
      <c r="BY216" s="21"/>
      <c r="BZ216" s="22"/>
      <c r="CA216" s="19"/>
      <c r="CB216" s="20"/>
      <c r="CC216" s="18"/>
      <c r="CD216" s="18"/>
      <c r="CE216" s="19"/>
      <c r="CF216" s="21"/>
      <c r="CG216" s="23"/>
    </row>
    <row r="217" spans="1:85" ht="65.45" customHeight="1" x14ac:dyDescent="0.25">
      <c r="A217" s="14" t="s">
        <v>106</v>
      </c>
      <c r="B217" s="15" t="s">
        <v>310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3" t="s">
        <v>107</v>
      </c>
      <c r="R217" s="15" t="s">
        <v>173</v>
      </c>
      <c r="S217" s="15" t="s">
        <v>243</v>
      </c>
      <c r="T217" s="17" t="s">
        <v>35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>
        <v>9.8000000000000007</v>
      </c>
      <c r="AG217" s="18"/>
      <c r="AH217" s="18"/>
      <c r="AI217" s="18"/>
      <c r="AJ217" s="18"/>
      <c r="AK217" s="18"/>
      <c r="AL217" s="19">
        <v>9.8000000000000007</v>
      </c>
      <c r="AM217" s="18"/>
      <c r="AN217" s="18"/>
      <c r="AO217" s="18"/>
      <c r="AP217" s="19">
        <v>9800</v>
      </c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20"/>
      <c r="BE217" s="18"/>
      <c r="BF217" s="18"/>
      <c r="BG217" s="21"/>
      <c r="BH217" s="22"/>
      <c r="BI217" s="19"/>
      <c r="BJ217" s="20"/>
      <c r="BK217" s="18"/>
      <c r="BL217" s="18"/>
      <c r="BM217" s="19"/>
      <c r="BN217" s="22"/>
      <c r="BO217" s="18"/>
      <c r="BP217" s="20"/>
      <c r="BQ217" s="18"/>
      <c r="BR217" s="18"/>
      <c r="BS217" s="21"/>
      <c r="BT217" s="22"/>
      <c r="BU217" s="18"/>
      <c r="BV217" s="20"/>
      <c r="BW217" s="18"/>
      <c r="BX217" s="18"/>
      <c r="BY217" s="21"/>
      <c r="BZ217" s="22"/>
      <c r="CA217" s="19"/>
      <c r="CB217" s="20"/>
      <c r="CC217" s="18"/>
      <c r="CD217" s="18"/>
      <c r="CE217" s="19"/>
      <c r="CF217" s="21"/>
      <c r="CG217" s="23"/>
    </row>
    <row r="218" spans="1:85" ht="65.45" customHeight="1" x14ac:dyDescent="0.25">
      <c r="A218" s="14" t="s">
        <v>69</v>
      </c>
      <c r="B218" s="15" t="s">
        <v>311</v>
      </c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3"/>
      <c r="R218" s="15"/>
      <c r="S218" s="15"/>
      <c r="T218" s="17" t="s">
        <v>35</v>
      </c>
      <c r="U218" s="18">
        <v>25.3</v>
      </c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9">
        <v>25.3</v>
      </c>
      <c r="AM218" s="18"/>
      <c r="AN218" s="18"/>
      <c r="AO218" s="18"/>
      <c r="AP218" s="19">
        <v>25300</v>
      </c>
      <c r="AQ218" s="18"/>
      <c r="AR218" s="18">
        <v>25.3</v>
      </c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20"/>
      <c r="BE218" s="18"/>
      <c r="BF218" s="18"/>
      <c r="BG218" s="21"/>
      <c r="BH218" s="22"/>
      <c r="BI218" s="19">
        <v>25.3</v>
      </c>
      <c r="BJ218" s="20"/>
      <c r="BK218" s="18"/>
      <c r="BL218" s="18"/>
      <c r="BM218" s="19">
        <v>25300</v>
      </c>
      <c r="BN218" s="22"/>
      <c r="BO218" s="18">
        <v>25.3</v>
      </c>
      <c r="BP218" s="20"/>
      <c r="BQ218" s="18"/>
      <c r="BR218" s="18"/>
      <c r="BS218" s="21"/>
      <c r="BT218" s="22"/>
      <c r="BU218" s="18"/>
      <c r="BV218" s="20"/>
      <c r="BW218" s="18"/>
      <c r="BX218" s="18"/>
      <c r="BY218" s="21"/>
      <c r="BZ218" s="22"/>
      <c r="CA218" s="19">
        <v>25.3</v>
      </c>
      <c r="CB218" s="20"/>
      <c r="CC218" s="18"/>
      <c r="CD218" s="18"/>
      <c r="CE218" s="19">
        <v>25300</v>
      </c>
      <c r="CF218" s="21"/>
      <c r="CG218" s="23"/>
    </row>
    <row r="219" spans="1:85" ht="65.45" customHeight="1" x14ac:dyDescent="0.25">
      <c r="A219" s="14" t="s">
        <v>71</v>
      </c>
      <c r="B219" s="15" t="s">
        <v>311</v>
      </c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3" t="s">
        <v>45</v>
      </c>
      <c r="R219" s="15" t="s">
        <v>147</v>
      </c>
      <c r="S219" s="15" t="s">
        <v>66</v>
      </c>
      <c r="T219" s="17" t="s">
        <v>35</v>
      </c>
      <c r="U219" s="18">
        <v>25.3</v>
      </c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9">
        <v>25.3</v>
      </c>
      <c r="AM219" s="18"/>
      <c r="AN219" s="18"/>
      <c r="AO219" s="18"/>
      <c r="AP219" s="19">
        <v>25300</v>
      </c>
      <c r="AQ219" s="18"/>
      <c r="AR219" s="18">
        <v>25.3</v>
      </c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20"/>
      <c r="BE219" s="18"/>
      <c r="BF219" s="18"/>
      <c r="BG219" s="21"/>
      <c r="BH219" s="22"/>
      <c r="BI219" s="19">
        <v>25.3</v>
      </c>
      <c r="BJ219" s="20"/>
      <c r="BK219" s="18"/>
      <c r="BL219" s="18"/>
      <c r="BM219" s="19">
        <v>25300</v>
      </c>
      <c r="BN219" s="22"/>
      <c r="BO219" s="18">
        <v>25.3</v>
      </c>
      <c r="BP219" s="20"/>
      <c r="BQ219" s="18"/>
      <c r="BR219" s="18"/>
      <c r="BS219" s="21"/>
      <c r="BT219" s="22"/>
      <c r="BU219" s="18"/>
      <c r="BV219" s="20"/>
      <c r="BW219" s="18"/>
      <c r="BX219" s="18"/>
      <c r="BY219" s="21"/>
      <c r="BZ219" s="22"/>
      <c r="CA219" s="19">
        <v>25.3</v>
      </c>
      <c r="CB219" s="20"/>
      <c r="CC219" s="18"/>
      <c r="CD219" s="18"/>
      <c r="CE219" s="19">
        <v>25300</v>
      </c>
      <c r="CF219" s="21"/>
      <c r="CG219" s="23"/>
    </row>
    <row r="220" spans="1:85" ht="65.45" customHeight="1" x14ac:dyDescent="0.25">
      <c r="A220" s="14" t="s">
        <v>312</v>
      </c>
      <c r="B220" s="15" t="s">
        <v>313</v>
      </c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3"/>
      <c r="R220" s="15"/>
      <c r="S220" s="15"/>
      <c r="T220" s="17" t="s">
        <v>35</v>
      </c>
      <c r="U220" s="18">
        <v>3</v>
      </c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9">
        <v>3</v>
      </c>
      <c r="AM220" s="18"/>
      <c r="AN220" s="18"/>
      <c r="AO220" s="18"/>
      <c r="AP220" s="19">
        <v>3000</v>
      </c>
      <c r="AQ220" s="18"/>
      <c r="AR220" s="18">
        <v>3</v>
      </c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20"/>
      <c r="BE220" s="18"/>
      <c r="BF220" s="18"/>
      <c r="BG220" s="21"/>
      <c r="BH220" s="22"/>
      <c r="BI220" s="19">
        <v>3</v>
      </c>
      <c r="BJ220" s="20"/>
      <c r="BK220" s="18"/>
      <c r="BL220" s="18"/>
      <c r="BM220" s="19">
        <v>3000</v>
      </c>
      <c r="BN220" s="22"/>
      <c r="BO220" s="18">
        <v>3</v>
      </c>
      <c r="BP220" s="20"/>
      <c r="BQ220" s="18"/>
      <c r="BR220" s="18"/>
      <c r="BS220" s="21"/>
      <c r="BT220" s="22"/>
      <c r="BU220" s="18"/>
      <c r="BV220" s="20"/>
      <c r="BW220" s="18"/>
      <c r="BX220" s="18"/>
      <c r="BY220" s="21"/>
      <c r="BZ220" s="22"/>
      <c r="CA220" s="19">
        <v>3</v>
      </c>
      <c r="CB220" s="20"/>
      <c r="CC220" s="18"/>
      <c r="CD220" s="18"/>
      <c r="CE220" s="19">
        <v>3000</v>
      </c>
      <c r="CF220" s="21"/>
      <c r="CG220" s="23"/>
    </row>
    <row r="221" spans="1:85" ht="65.45" customHeight="1" x14ac:dyDescent="0.25">
      <c r="A221" s="14" t="s">
        <v>314</v>
      </c>
      <c r="B221" s="15" t="s">
        <v>315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3"/>
      <c r="R221" s="15"/>
      <c r="S221" s="15"/>
      <c r="T221" s="17" t="s">
        <v>35</v>
      </c>
      <c r="U221" s="18">
        <v>3</v>
      </c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9">
        <v>3</v>
      </c>
      <c r="AM221" s="18"/>
      <c r="AN221" s="18"/>
      <c r="AO221" s="18"/>
      <c r="AP221" s="19">
        <v>3000</v>
      </c>
      <c r="AQ221" s="18"/>
      <c r="AR221" s="18">
        <v>3</v>
      </c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20"/>
      <c r="BE221" s="18"/>
      <c r="BF221" s="18"/>
      <c r="BG221" s="21"/>
      <c r="BH221" s="22"/>
      <c r="BI221" s="19">
        <v>3</v>
      </c>
      <c r="BJ221" s="20"/>
      <c r="BK221" s="18"/>
      <c r="BL221" s="18"/>
      <c r="BM221" s="19">
        <v>3000</v>
      </c>
      <c r="BN221" s="22"/>
      <c r="BO221" s="18">
        <v>3</v>
      </c>
      <c r="BP221" s="20"/>
      <c r="BQ221" s="18"/>
      <c r="BR221" s="18"/>
      <c r="BS221" s="21"/>
      <c r="BT221" s="22"/>
      <c r="BU221" s="18"/>
      <c r="BV221" s="20"/>
      <c r="BW221" s="18"/>
      <c r="BX221" s="18"/>
      <c r="BY221" s="21"/>
      <c r="BZ221" s="22"/>
      <c r="CA221" s="19">
        <v>3</v>
      </c>
      <c r="CB221" s="20"/>
      <c r="CC221" s="18"/>
      <c r="CD221" s="18"/>
      <c r="CE221" s="19">
        <v>3000</v>
      </c>
      <c r="CF221" s="21"/>
      <c r="CG221" s="23"/>
    </row>
    <row r="222" spans="1:85" ht="65.45" customHeight="1" x14ac:dyDescent="0.25">
      <c r="A222" s="14" t="s">
        <v>316</v>
      </c>
      <c r="B222" s="15" t="s">
        <v>315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3" t="s">
        <v>107</v>
      </c>
      <c r="R222" s="15" t="s">
        <v>68</v>
      </c>
      <c r="S222" s="15" t="s">
        <v>66</v>
      </c>
      <c r="T222" s="17" t="s">
        <v>35</v>
      </c>
      <c r="U222" s="18">
        <v>3</v>
      </c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9">
        <v>3</v>
      </c>
      <c r="AM222" s="18"/>
      <c r="AN222" s="18"/>
      <c r="AO222" s="18"/>
      <c r="AP222" s="19">
        <v>3000</v>
      </c>
      <c r="AQ222" s="18"/>
      <c r="AR222" s="18">
        <v>3</v>
      </c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20"/>
      <c r="BE222" s="18"/>
      <c r="BF222" s="18"/>
      <c r="BG222" s="21"/>
      <c r="BH222" s="22"/>
      <c r="BI222" s="19">
        <v>3</v>
      </c>
      <c r="BJ222" s="20"/>
      <c r="BK222" s="18"/>
      <c r="BL222" s="18"/>
      <c r="BM222" s="19">
        <v>3000</v>
      </c>
      <c r="BN222" s="22"/>
      <c r="BO222" s="18">
        <v>3</v>
      </c>
      <c r="BP222" s="20"/>
      <c r="BQ222" s="18"/>
      <c r="BR222" s="18"/>
      <c r="BS222" s="21"/>
      <c r="BT222" s="22"/>
      <c r="BU222" s="18"/>
      <c r="BV222" s="20"/>
      <c r="BW222" s="18"/>
      <c r="BX222" s="18"/>
      <c r="BY222" s="21"/>
      <c r="BZ222" s="22"/>
      <c r="CA222" s="19">
        <v>3</v>
      </c>
      <c r="CB222" s="20"/>
      <c r="CC222" s="18"/>
      <c r="CD222" s="18"/>
      <c r="CE222" s="19">
        <v>3000</v>
      </c>
      <c r="CF222" s="21"/>
      <c r="CG222" s="23"/>
    </row>
    <row r="223" spans="1:85" ht="65.45" customHeight="1" x14ac:dyDescent="0.25">
      <c r="A223" s="14" t="s">
        <v>317</v>
      </c>
      <c r="B223" s="15" t="s">
        <v>318</v>
      </c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3"/>
      <c r="R223" s="15"/>
      <c r="S223" s="15"/>
      <c r="T223" s="17" t="s">
        <v>35</v>
      </c>
      <c r="U223" s="18">
        <v>15697.1</v>
      </c>
      <c r="V223" s="18">
        <v>645.70000000000005</v>
      </c>
      <c r="W223" s="18"/>
      <c r="X223" s="18">
        <v>595.9</v>
      </c>
      <c r="Y223" s="18"/>
      <c r="Z223" s="18">
        <v>59.9</v>
      </c>
      <c r="AA223" s="18"/>
      <c r="AB223" s="18"/>
      <c r="AC223" s="18"/>
      <c r="AD223" s="18"/>
      <c r="AE223" s="18"/>
      <c r="AF223" s="18">
        <v>3302.2</v>
      </c>
      <c r="AG223" s="18">
        <v>645.70000000000005</v>
      </c>
      <c r="AH223" s="18">
        <v>595.9</v>
      </c>
      <c r="AI223" s="18">
        <v>59.9</v>
      </c>
      <c r="AJ223" s="18"/>
      <c r="AK223" s="18"/>
      <c r="AL223" s="19">
        <v>18999.3</v>
      </c>
      <c r="AM223" s="18">
        <v>645.70000000000005</v>
      </c>
      <c r="AN223" s="18">
        <v>595.9</v>
      </c>
      <c r="AO223" s="18">
        <v>59.9</v>
      </c>
      <c r="AP223" s="19">
        <v>18999300</v>
      </c>
      <c r="AQ223" s="18"/>
      <c r="AR223" s="18">
        <v>17180.599999999999</v>
      </c>
      <c r="AS223" s="18">
        <v>1410.5</v>
      </c>
      <c r="AT223" s="18"/>
      <c r="AU223" s="18">
        <v>1282.0999999999999</v>
      </c>
      <c r="AV223" s="18"/>
      <c r="AW223" s="18">
        <v>61.3</v>
      </c>
      <c r="AX223" s="18"/>
      <c r="AY223" s="18"/>
      <c r="AZ223" s="18"/>
      <c r="BA223" s="18"/>
      <c r="BB223" s="18"/>
      <c r="BC223" s="18"/>
      <c r="BD223" s="20">
        <v>1410.5</v>
      </c>
      <c r="BE223" s="18">
        <v>1282.0999999999999</v>
      </c>
      <c r="BF223" s="18">
        <v>61.3</v>
      </c>
      <c r="BG223" s="21"/>
      <c r="BH223" s="22"/>
      <c r="BI223" s="19">
        <v>17180.599999999999</v>
      </c>
      <c r="BJ223" s="20">
        <v>1410.5</v>
      </c>
      <c r="BK223" s="18">
        <v>1282.0999999999999</v>
      </c>
      <c r="BL223" s="18">
        <v>61.3</v>
      </c>
      <c r="BM223" s="19">
        <v>17180600</v>
      </c>
      <c r="BN223" s="22"/>
      <c r="BO223" s="18">
        <v>6376.1</v>
      </c>
      <c r="BP223" s="20"/>
      <c r="BQ223" s="18"/>
      <c r="BR223" s="18"/>
      <c r="BS223" s="21"/>
      <c r="BT223" s="22"/>
      <c r="BU223" s="18"/>
      <c r="BV223" s="20">
        <v>1416.9</v>
      </c>
      <c r="BW223" s="18">
        <v>1282.0999999999999</v>
      </c>
      <c r="BX223" s="18">
        <v>70.400000000000006</v>
      </c>
      <c r="BY223" s="21"/>
      <c r="BZ223" s="22"/>
      <c r="CA223" s="19">
        <v>6376.1</v>
      </c>
      <c r="CB223" s="20">
        <v>1416.9</v>
      </c>
      <c r="CC223" s="18">
        <v>1282.0999999999999</v>
      </c>
      <c r="CD223" s="18">
        <v>70.400000000000006</v>
      </c>
      <c r="CE223" s="19">
        <v>6376100</v>
      </c>
      <c r="CF223" s="21"/>
      <c r="CG223" s="23"/>
    </row>
    <row r="224" spans="1:85" ht="65.45" customHeight="1" x14ac:dyDescent="0.25">
      <c r="A224" s="14" t="s">
        <v>59</v>
      </c>
      <c r="B224" s="15" t="s">
        <v>319</v>
      </c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3"/>
      <c r="R224" s="15"/>
      <c r="S224" s="15"/>
      <c r="T224" s="17" t="s">
        <v>35</v>
      </c>
      <c r="U224" s="18">
        <v>15697.1</v>
      </c>
      <c r="V224" s="18">
        <v>645.70000000000005</v>
      </c>
      <c r="W224" s="18"/>
      <c r="X224" s="18">
        <v>595.9</v>
      </c>
      <c r="Y224" s="18"/>
      <c r="Z224" s="18">
        <v>59.9</v>
      </c>
      <c r="AA224" s="18"/>
      <c r="AB224" s="18"/>
      <c r="AC224" s="18"/>
      <c r="AD224" s="18"/>
      <c r="AE224" s="18"/>
      <c r="AF224" s="18">
        <v>3302.2</v>
      </c>
      <c r="AG224" s="18">
        <v>645.70000000000005</v>
      </c>
      <c r="AH224" s="18">
        <v>595.9</v>
      </c>
      <c r="AI224" s="18">
        <v>59.9</v>
      </c>
      <c r="AJ224" s="18"/>
      <c r="AK224" s="18"/>
      <c r="AL224" s="19">
        <v>18999.3</v>
      </c>
      <c r="AM224" s="18">
        <v>645.70000000000005</v>
      </c>
      <c r="AN224" s="18">
        <v>595.9</v>
      </c>
      <c r="AO224" s="18">
        <v>59.9</v>
      </c>
      <c r="AP224" s="19">
        <v>18999300</v>
      </c>
      <c r="AQ224" s="18"/>
      <c r="AR224" s="18">
        <v>17180.599999999999</v>
      </c>
      <c r="AS224" s="18">
        <v>1410.5</v>
      </c>
      <c r="AT224" s="18"/>
      <c r="AU224" s="18">
        <v>1282.0999999999999</v>
      </c>
      <c r="AV224" s="18"/>
      <c r="AW224" s="18">
        <v>61.3</v>
      </c>
      <c r="AX224" s="18"/>
      <c r="AY224" s="18"/>
      <c r="AZ224" s="18"/>
      <c r="BA224" s="18"/>
      <c r="BB224" s="18"/>
      <c r="BC224" s="18"/>
      <c r="BD224" s="20">
        <v>1410.5</v>
      </c>
      <c r="BE224" s="18">
        <v>1282.0999999999999</v>
      </c>
      <c r="BF224" s="18">
        <v>61.3</v>
      </c>
      <c r="BG224" s="21"/>
      <c r="BH224" s="22"/>
      <c r="BI224" s="19">
        <v>17180.599999999999</v>
      </c>
      <c r="BJ224" s="20">
        <v>1410.5</v>
      </c>
      <c r="BK224" s="18">
        <v>1282.0999999999999</v>
      </c>
      <c r="BL224" s="18">
        <v>61.3</v>
      </c>
      <c r="BM224" s="19">
        <v>17180600</v>
      </c>
      <c r="BN224" s="22"/>
      <c r="BO224" s="18">
        <v>6376.1</v>
      </c>
      <c r="BP224" s="20"/>
      <c r="BQ224" s="18"/>
      <c r="BR224" s="18"/>
      <c r="BS224" s="21"/>
      <c r="BT224" s="22"/>
      <c r="BU224" s="18"/>
      <c r="BV224" s="20">
        <v>1416.9</v>
      </c>
      <c r="BW224" s="18">
        <v>1282.0999999999999</v>
      </c>
      <c r="BX224" s="18">
        <v>70.400000000000006</v>
      </c>
      <c r="BY224" s="21"/>
      <c r="BZ224" s="22"/>
      <c r="CA224" s="19">
        <v>6376.1</v>
      </c>
      <c r="CB224" s="20">
        <v>1416.9</v>
      </c>
      <c r="CC224" s="18">
        <v>1282.0999999999999</v>
      </c>
      <c r="CD224" s="18">
        <v>70.400000000000006</v>
      </c>
      <c r="CE224" s="19">
        <v>6376100</v>
      </c>
      <c r="CF224" s="21"/>
      <c r="CG224" s="23"/>
    </row>
    <row r="225" spans="1:85" ht="65.45" customHeight="1" x14ac:dyDescent="0.25">
      <c r="A225" s="14" t="s">
        <v>320</v>
      </c>
      <c r="B225" s="15" t="s">
        <v>321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3"/>
      <c r="R225" s="15"/>
      <c r="S225" s="15"/>
      <c r="T225" s="17" t="s">
        <v>35</v>
      </c>
      <c r="U225" s="18">
        <v>15697.1</v>
      </c>
      <c r="V225" s="18">
        <v>645.70000000000005</v>
      </c>
      <c r="W225" s="18"/>
      <c r="X225" s="18">
        <v>595.9</v>
      </c>
      <c r="Y225" s="18"/>
      <c r="Z225" s="18">
        <v>59.9</v>
      </c>
      <c r="AA225" s="18"/>
      <c r="AB225" s="18"/>
      <c r="AC225" s="18"/>
      <c r="AD225" s="18"/>
      <c r="AE225" s="18"/>
      <c r="AF225" s="18">
        <v>2482.1999999999998</v>
      </c>
      <c r="AG225" s="18">
        <v>645.70000000000005</v>
      </c>
      <c r="AH225" s="18">
        <v>595.9</v>
      </c>
      <c r="AI225" s="18">
        <v>59.9</v>
      </c>
      <c r="AJ225" s="18"/>
      <c r="AK225" s="18"/>
      <c r="AL225" s="19">
        <v>18179.3</v>
      </c>
      <c r="AM225" s="18">
        <v>645.70000000000005</v>
      </c>
      <c r="AN225" s="18">
        <v>595.9</v>
      </c>
      <c r="AO225" s="18">
        <v>59.9</v>
      </c>
      <c r="AP225" s="19">
        <v>18179300</v>
      </c>
      <c r="AQ225" s="18"/>
      <c r="AR225" s="18">
        <v>17180.599999999999</v>
      </c>
      <c r="AS225" s="18">
        <v>1410.5</v>
      </c>
      <c r="AT225" s="18"/>
      <c r="AU225" s="18">
        <v>1282.0999999999999</v>
      </c>
      <c r="AV225" s="18"/>
      <c r="AW225" s="18">
        <v>61.3</v>
      </c>
      <c r="AX225" s="18"/>
      <c r="AY225" s="18"/>
      <c r="AZ225" s="18"/>
      <c r="BA225" s="18"/>
      <c r="BB225" s="18"/>
      <c r="BC225" s="18"/>
      <c r="BD225" s="20">
        <v>1410.5</v>
      </c>
      <c r="BE225" s="18">
        <v>1282.0999999999999</v>
      </c>
      <c r="BF225" s="18">
        <v>61.3</v>
      </c>
      <c r="BG225" s="21"/>
      <c r="BH225" s="22"/>
      <c r="BI225" s="19">
        <v>17180.599999999999</v>
      </c>
      <c r="BJ225" s="20">
        <v>1410.5</v>
      </c>
      <c r="BK225" s="18">
        <v>1282.0999999999999</v>
      </c>
      <c r="BL225" s="18">
        <v>61.3</v>
      </c>
      <c r="BM225" s="19">
        <v>17180600</v>
      </c>
      <c r="BN225" s="22"/>
      <c r="BO225" s="18">
        <v>6376.1</v>
      </c>
      <c r="BP225" s="20"/>
      <c r="BQ225" s="18"/>
      <c r="BR225" s="18"/>
      <c r="BS225" s="21"/>
      <c r="BT225" s="22"/>
      <c r="BU225" s="18"/>
      <c r="BV225" s="20">
        <v>1416.9</v>
      </c>
      <c r="BW225" s="18">
        <v>1282.0999999999999</v>
      </c>
      <c r="BX225" s="18">
        <v>70.400000000000006</v>
      </c>
      <c r="BY225" s="21"/>
      <c r="BZ225" s="22"/>
      <c r="CA225" s="19">
        <v>6376.1</v>
      </c>
      <c r="CB225" s="20">
        <v>1416.9</v>
      </c>
      <c r="CC225" s="18">
        <v>1282.0999999999999</v>
      </c>
      <c r="CD225" s="18">
        <v>70.400000000000006</v>
      </c>
      <c r="CE225" s="19">
        <v>6376100</v>
      </c>
      <c r="CF225" s="21"/>
      <c r="CG225" s="23"/>
    </row>
    <row r="226" spans="1:85" ht="65.45" customHeight="1" x14ac:dyDescent="0.25">
      <c r="A226" s="14" t="s">
        <v>322</v>
      </c>
      <c r="B226" s="15" t="s">
        <v>323</v>
      </c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3"/>
      <c r="R226" s="15"/>
      <c r="S226" s="15"/>
      <c r="T226" s="17" t="s">
        <v>35</v>
      </c>
      <c r="U226" s="18">
        <v>1270.4000000000001</v>
      </c>
      <c r="V226" s="18">
        <v>645.70000000000005</v>
      </c>
      <c r="W226" s="18"/>
      <c r="X226" s="18">
        <v>595.9</v>
      </c>
      <c r="Y226" s="18"/>
      <c r="Z226" s="18">
        <v>59.9</v>
      </c>
      <c r="AA226" s="18"/>
      <c r="AB226" s="18"/>
      <c r="AC226" s="18"/>
      <c r="AD226" s="18"/>
      <c r="AE226" s="18"/>
      <c r="AF226" s="18">
        <v>31.1</v>
      </c>
      <c r="AG226" s="18">
        <v>645.70000000000005</v>
      </c>
      <c r="AH226" s="18">
        <v>595.9</v>
      </c>
      <c r="AI226" s="18">
        <v>59.9</v>
      </c>
      <c r="AJ226" s="18"/>
      <c r="AK226" s="18"/>
      <c r="AL226" s="19">
        <v>1301.5</v>
      </c>
      <c r="AM226" s="18">
        <v>645.70000000000005</v>
      </c>
      <c r="AN226" s="18">
        <v>595.9</v>
      </c>
      <c r="AO226" s="18">
        <v>59.9</v>
      </c>
      <c r="AP226" s="19">
        <v>1301500</v>
      </c>
      <c r="AQ226" s="18"/>
      <c r="AR226" s="18">
        <v>2753.9</v>
      </c>
      <c r="AS226" s="18">
        <v>1410.5</v>
      </c>
      <c r="AT226" s="18"/>
      <c r="AU226" s="18">
        <v>1282.0999999999999</v>
      </c>
      <c r="AV226" s="18"/>
      <c r="AW226" s="18">
        <v>61.3</v>
      </c>
      <c r="AX226" s="18"/>
      <c r="AY226" s="18"/>
      <c r="AZ226" s="18"/>
      <c r="BA226" s="18"/>
      <c r="BB226" s="18"/>
      <c r="BC226" s="18"/>
      <c r="BD226" s="20">
        <v>1410.5</v>
      </c>
      <c r="BE226" s="18">
        <v>1282.0999999999999</v>
      </c>
      <c r="BF226" s="18">
        <v>61.3</v>
      </c>
      <c r="BG226" s="21"/>
      <c r="BH226" s="22"/>
      <c r="BI226" s="19">
        <v>2753.9</v>
      </c>
      <c r="BJ226" s="20">
        <v>1410.5</v>
      </c>
      <c r="BK226" s="18">
        <v>1282.0999999999999</v>
      </c>
      <c r="BL226" s="18">
        <v>61.3</v>
      </c>
      <c r="BM226" s="19">
        <v>2753900</v>
      </c>
      <c r="BN226" s="22"/>
      <c r="BO226" s="18">
        <v>2769.4</v>
      </c>
      <c r="BP226" s="20"/>
      <c r="BQ226" s="18"/>
      <c r="BR226" s="18"/>
      <c r="BS226" s="21"/>
      <c r="BT226" s="22"/>
      <c r="BU226" s="18"/>
      <c r="BV226" s="20">
        <v>1416.9</v>
      </c>
      <c r="BW226" s="18">
        <v>1282.0999999999999</v>
      </c>
      <c r="BX226" s="18">
        <v>70.400000000000006</v>
      </c>
      <c r="BY226" s="21"/>
      <c r="BZ226" s="22"/>
      <c r="CA226" s="19">
        <v>2769.4</v>
      </c>
      <c r="CB226" s="20">
        <v>1416.9</v>
      </c>
      <c r="CC226" s="18">
        <v>1282.0999999999999</v>
      </c>
      <c r="CD226" s="18">
        <v>70.400000000000006</v>
      </c>
      <c r="CE226" s="19">
        <v>2769400</v>
      </c>
      <c r="CF226" s="21"/>
      <c r="CG226" s="23"/>
    </row>
    <row r="227" spans="1:85" ht="65.45" customHeight="1" x14ac:dyDescent="0.25">
      <c r="A227" s="14" t="s">
        <v>324</v>
      </c>
      <c r="B227" s="15" t="s">
        <v>323</v>
      </c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3" t="s">
        <v>133</v>
      </c>
      <c r="R227" s="15" t="s">
        <v>173</v>
      </c>
      <c r="S227" s="15" t="s">
        <v>174</v>
      </c>
      <c r="T227" s="17" t="s">
        <v>35</v>
      </c>
      <c r="U227" s="18">
        <v>1270.4000000000001</v>
      </c>
      <c r="V227" s="18">
        <v>645.70000000000005</v>
      </c>
      <c r="W227" s="18"/>
      <c r="X227" s="18">
        <v>595.9</v>
      </c>
      <c r="Y227" s="18"/>
      <c r="Z227" s="18">
        <v>59.9</v>
      </c>
      <c r="AA227" s="18"/>
      <c r="AB227" s="18"/>
      <c r="AC227" s="18"/>
      <c r="AD227" s="18"/>
      <c r="AE227" s="18"/>
      <c r="AF227" s="18">
        <v>31.1</v>
      </c>
      <c r="AG227" s="18">
        <v>645.70000000000005</v>
      </c>
      <c r="AH227" s="18">
        <v>595.9</v>
      </c>
      <c r="AI227" s="18">
        <v>59.9</v>
      </c>
      <c r="AJ227" s="18"/>
      <c r="AK227" s="18"/>
      <c r="AL227" s="19">
        <v>1301.5</v>
      </c>
      <c r="AM227" s="18">
        <v>645.70000000000005</v>
      </c>
      <c r="AN227" s="18">
        <v>595.9</v>
      </c>
      <c r="AO227" s="18">
        <v>59.9</v>
      </c>
      <c r="AP227" s="19">
        <v>1301500</v>
      </c>
      <c r="AQ227" s="18"/>
      <c r="AR227" s="18">
        <v>2753.9</v>
      </c>
      <c r="AS227" s="18">
        <v>1410.5</v>
      </c>
      <c r="AT227" s="18"/>
      <c r="AU227" s="18">
        <v>1282.0999999999999</v>
      </c>
      <c r="AV227" s="18"/>
      <c r="AW227" s="18">
        <v>61.3</v>
      </c>
      <c r="AX227" s="18"/>
      <c r="AY227" s="18"/>
      <c r="AZ227" s="18"/>
      <c r="BA227" s="18"/>
      <c r="BB227" s="18"/>
      <c r="BC227" s="18"/>
      <c r="BD227" s="20">
        <v>1410.5</v>
      </c>
      <c r="BE227" s="18">
        <v>1282.0999999999999</v>
      </c>
      <c r="BF227" s="18">
        <v>61.3</v>
      </c>
      <c r="BG227" s="21"/>
      <c r="BH227" s="22"/>
      <c r="BI227" s="19">
        <v>2753.9</v>
      </c>
      <c r="BJ227" s="20">
        <v>1410.5</v>
      </c>
      <c r="BK227" s="18">
        <v>1282.0999999999999</v>
      </c>
      <c r="BL227" s="18">
        <v>61.3</v>
      </c>
      <c r="BM227" s="19">
        <v>2753900</v>
      </c>
      <c r="BN227" s="22"/>
      <c r="BO227" s="18">
        <v>2769.4</v>
      </c>
      <c r="BP227" s="20"/>
      <c r="BQ227" s="18"/>
      <c r="BR227" s="18"/>
      <c r="BS227" s="21"/>
      <c r="BT227" s="22"/>
      <c r="BU227" s="18"/>
      <c r="BV227" s="20">
        <v>1416.9</v>
      </c>
      <c r="BW227" s="18">
        <v>1282.0999999999999</v>
      </c>
      <c r="BX227" s="18">
        <v>70.400000000000006</v>
      </c>
      <c r="BY227" s="21"/>
      <c r="BZ227" s="22"/>
      <c r="CA227" s="19">
        <v>2769.4</v>
      </c>
      <c r="CB227" s="20">
        <v>1416.9</v>
      </c>
      <c r="CC227" s="18">
        <v>1282.0999999999999</v>
      </c>
      <c r="CD227" s="18">
        <v>70.400000000000006</v>
      </c>
      <c r="CE227" s="19">
        <v>2769400</v>
      </c>
      <c r="CF227" s="21"/>
      <c r="CG227" s="23"/>
    </row>
    <row r="228" spans="1:85" ht="65.45" customHeight="1" x14ac:dyDescent="0.25">
      <c r="A228" s="25" t="s">
        <v>325</v>
      </c>
      <c r="B228" s="15" t="s">
        <v>326</v>
      </c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3"/>
      <c r="R228" s="15"/>
      <c r="S228" s="15"/>
      <c r="T228" s="17" t="s">
        <v>35</v>
      </c>
      <c r="U228" s="18">
        <v>14426.7</v>
      </c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>
        <v>2451.1</v>
      </c>
      <c r="AG228" s="18"/>
      <c r="AH228" s="18"/>
      <c r="AI228" s="18"/>
      <c r="AJ228" s="18"/>
      <c r="AK228" s="18"/>
      <c r="AL228" s="19">
        <v>16877.8</v>
      </c>
      <c r="AM228" s="18"/>
      <c r="AN228" s="18"/>
      <c r="AO228" s="18"/>
      <c r="AP228" s="19">
        <v>16877800</v>
      </c>
      <c r="AQ228" s="18"/>
      <c r="AR228" s="18">
        <v>14426.7</v>
      </c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20"/>
      <c r="BE228" s="18"/>
      <c r="BF228" s="18"/>
      <c r="BG228" s="21"/>
      <c r="BH228" s="22"/>
      <c r="BI228" s="19">
        <v>14426.7</v>
      </c>
      <c r="BJ228" s="20"/>
      <c r="BK228" s="18"/>
      <c r="BL228" s="18"/>
      <c r="BM228" s="19">
        <v>14426700</v>
      </c>
      <c r="BN228" s="22"/>
      <c r="BO228" s="18">
        <v>3606.7</v>
      </c>
      <c r="BP228" s="20"/>
      <c r="BQ228" s="18"/>
      <c r="BR228" s="18"/>
      <c r="BS228" s="21"/>
      <c r="BT228" s="22"/>
      <c r="BU228" s="18"/>
      <c r="BV228" s="20"/>
      <c r="BW228" s="18"/>
      <c r="BX228" s="18"/>
      <c r="BY228" s="21"/>
      <c r="BZ228" s="22"/>
      <c r="CA228" s="19">
        <v>3606.7</v>
      </c>
      <c r="CB228" s="20"/>
      <c r="CC228" s="18"/>
      <c r="CD228" s="18"/>
      <c r="CE228" s="19">
        <v>3606700</v>
      </c>
      <c r="CF228" s="21"/>
      <c r="CG228" s="23"/>
    </row>
    <row r="229" spans="1:85" ht="65.45" customHeight="1" x14ac:dyDescent="0.25">
      <c r="A229" s="25" t="s">
        <v>327</v>
      </c>
      <c r="B229" s="15" t="s">
        <v>326</v>
      </c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3" t="s">
        <v>328</v>
      </c>
      <c r="R229" s="15" t="s">
        <v>173</v>
      </c>
      <c r="S229" s="15" t="s">
        <v>174</v>
      </c>
      <c r="T229" s="17" t="s">
        <v>35</v>
      </c>
      <c r="U229" s="18">
        <v>14426.7</v>
      </c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>
        <v>2451.1</v>
      </c>
      <c r="AG229" s="18"/>
      <c r="AH229" s="18"/>
      <c r="AI229" s="18"/>
      <c r="AJ229" s="18"/>
      <c r="AK229" s="18"/>
      <c r="AL229" s="19">
        <v>16877.8</v>
      </c>
      <c r="AM229" s="18"/>
      <c r="AN229" s="18"/>
      <c r="AO229" s="18"/>
      <c r="AP229" s="19">
        <v>16877800</v>
      </c>
      <c r="AQ229" s="18"/>
      <c r="AR229" s="18">
        <v>14426.7</v>
      </c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20"/>
      <c r="BE229" s="18"/>
      <c r="BF229" s="18"/>
      <c r="BG229" s="21"/>
      <c r="BH229" s="22"/>
      <c r="BI229" s="19">
        <v>14426.7</v>
      </c>
      <c r="BJ229" s="20"/>
      <c r="BK229" s="18"/>
      <c r="BL229" s="18"/>
      <c r="BM229" s="19">
        <v>14426700</v>
      </c>
      <c r="BN229" s="22"/>
      <c r="BO229" s="18">
        <v>3606.7</v>
      </c>
      <c r="BP229" s="20"/>
      <c r="BQ229" s="18"/>
      <c r="BR229" s="18"/>
      <c r="BS229" s="21"/>
      <c r="BT229" s="22"/>
      <c r="BU229" s="18"/>
      <c r="BV229" s="20"/>
      <c r="BW229" s="18"/>
      <c r="BX229" s="18"/>
      <c r="BY229" s="21"/>
      <c r="BZ229" s="22"/>
      <c r="CA229" s="19">
        <v>3606.7</v>
      </c>
      <c r="CB229" s="20"/>
      <c r="CC229" s="18"/>
      <c r="CD229" s="18"/>
      <c r="CE229" s="19">
        <v>3606700</v>
      </c>
      <c r="CF229" s="21"/>
      <c r="CG229" s="23"/>
    </row>
    <row r="230" spans="1:85" ht="65.45" customHeight="1" x14ac:dyDescent="0.25">
      <c r="A230" s="14" t="s">
        <v>329</v>
      </c>
      <c r="B230" s="15" t="s">
        <v>330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3"/>
      <c r="R230" s="15"/>
      <c r="S230" s="15"/>
      <c r="T230" s="17" t="s">
        <v>35</v>
      </c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>
        <v>820</v>
      </c>
      <c r="AG230" s="18"/>
      <c r="AH230" s="18"/>
      <c r="AI230" s="18"/>
      <c r="AJ230" s="18"/>
      <c r="AK230" s="18"/>
      <c r="AL230" s="19">
        <v>820</v>
      </c>
      <c r="AM230" s="18"/>
      <c r="AN230" s="18"/>
      <c r="AO230" s="18"/>
      <c r="AP230" s="19">
        <v>820000</v>
      </c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20"/>
      <c r="BE230" s="18"/>
      <c r="BF230" s="18"/>
      <c r="BG230" s="21"/>
      <c r="BH230" s="22"/>
      <c r="BI230" s="19"/>
      <c r="BJ230" s="20"/>
      <c r="BK230" s="18"/>
      <c r="BL230" s="18"/>
      <c r="BM230" s="19"/>
      <c r="BN230" s="22"/>
      <c r="BO230" s="18"/>
      <c r="BP230" s="20"/>
      <c r="BQ230" s="18"/>
      <c r="BR230" s="18"/>
      <c r="BS230" s="21"/>
      <c r="BT230" s="22"/>
      <c r="BU230" s="18"/>
      <c r="BV230" s="20"/>
      <c r="BW230" s="18"/>
      <c r="BX230" s="18"/>
      <c r="BY230" s="21"/>
      <c r="BZ230" s="22"/>
      <c r="CA230" s="19"/>
      <c r="CB230" s="20"/>
      <c r="CC230" s="18"/>
      <c r="CD230" s="18"/>
      <c r="CE230" s="19"/>
      <c r="CF230" s="21"/>
      <c r="CG230" s="23"/>
    </row>
    <row r="231" spans="1:85" ht="65.45" customHeight="1" x14ac:dyDescent="0.25">
      <c r="A231" s="14" t="s">
        <v>331</v>
      </c>
      <c r="B231" s="15" t="s">
        <v>332</v>
      </c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3"/>
      <c r="R231" s="15"/>
      <c r="S231" s="15"/>
      <c r="T231" s="17" t="s">
        <v>35</v>
      </c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>
        <v>600</v>
      </c>
      <c r="AG231" s="18"/>
      <c r="AH231" s="18"/>
      <c r="AI231" s="18"/>
      <c r="AJ231" s="18"/>
      <c r="AK231" s="18"/>
      <c r="AL231" s="19">
        <v>600</v>
      </c>
      <c r="AM231" s="18"/>
      <c r="AN231" s="18"/>
      <c r="AO231" s="18"/>
      <c r="AP231" s="19">
        <v>600000</v>
      </c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20"/>
      <c r="BE231" s="18"/>
      <c r="BF231" s="18"/>
      <c r="BG231" s="21"/>
      <c r="BH231" s="22"/>
      <c r="BI231" s="19"/>
      <c r="BJ231" s="20"/>
      <c r="BK231" s="18"/>
      <c r="BL231" s="18"/>
      <c r="BM231" s="19"/>
      <c r="BN231" s="22"/>
      <c r="BO231" s="18"/>
      <c r="BP231" s="20"/>
      <c r="BQ231" s="18"/>
      <c r="BR231" s="18"/>
      <c r="BS231" s="21"/>
      <c r="BT231" s="22"/>
      <c r="BU231" s="18"/>
      <c r="BV231" s="20"/>
      <c r="BW231" s="18"/>
      <c r="BX231" s="18"/>
      <c r="BY231" s="21"/>
      <c r="BZ231" s="22"/>
      <c r="CA231" s="19"/>
      <c r="CB231" s="20"/>
      <c r="CC231" s="18"/>
      <c r="CD231" s="18"/>
      <c r="CE231" s="19"/>
      <c r="CF231" s="21"/>
      <c r="CG231" s="23"/>
    </row>
    <row r="232" spans="1:85" ht="65.45" customHeight="1" x14ac:dyDescent="0.25">
      <c r="A232" s="25" t="s">
        <v>333</v>
      </c>
      <c r="B232" s="15" t="s">
        <v>332</v>
      </c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3" t="s">
        <v>107</v>
      </c>
      <c r="R232" s="15" t="s">
        <v>174</v>
      </c>
      <c r="S232" s="15" t="s">
        <v>334</v>
      </c>
      <c r="T232" s="17" t="s">
        <v>35</v>
      </c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>
        <v>600</v>
      </c>
      <c r="AG232" s="18"/>
      <c r="AH232" s="18"/>
      <c r="AI232" s="18"/>
      <c r="AJ232" s="18"/>
      <c r="AK232" s="18"/>
      <c r="AL232" s="19">
        <v>600</v>
      </c>
      <c r="AM232" s="18"/>
      <c r="AN232" s="18"/>
      <c r="AO232" s="18"/>
      <c r="AP232" s="19">
        <v>600000</v>
      </c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20"/>
      <c r="BE232" s="18"/>
      <c r="BF232" s="18"/>
      <c r="BG232" s="21"/>
      <c r="BH232" s="22"/>
      <c r="BI232" s="19"/>
      <c r="BJ232" s="20"/>
      <c r="BK232" s="18"/>
      <c r="BL232" s="18"/>
      <c r="BM232" s="19"/>
      <c r="BN232" s="22"/>
      <c r="BO232" s="18"/>
      <c r="BP232" s="20"/>
      <c r="BQ232" s="18"/>
      <c r="BR232" s="18"/>
      <c r="BS232" s="21"/>
      <c r="BT232" s="22"/>
      <c r="BU232" s="18"/>
      <c r="BV232" s="20"/>
      <c r="BW232" s="18"/>
      <c r="BX232" s="18"/>
      <c r="BY232" s="21"/>
      <c r="BZ232" s="22"/>
      <c r="CA232" s="19"/>
      <c r="CB232" s="20"/>
      <c r="CC232" s="18"/>
      <c r="CD232" s="18"/>
      <c r="CE232" s="19"/>
      <c r="CF232" s="21"/>
      <c r="CG232" s="23"/>
    </row>
    <row r="233" spans="1:85" ht="65.45" customHeight="1" x14ac:dyDescent="0.25">
      <c r="A233" s="14" t="s">
        <v>335</v>
      </c>
      <c r="B233" s="15" t="s">
        <v>336</v>
      </c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3"/>
      <c r="R233" s="15"/>
      <c r="S233" s="15"/>
      <c r="T233" s="17" t="s">
        <v>35</v>
      </c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>
        <v>220</v>
      </c>
      <c r="AG233" s="18"/>
      <c r="AH233" s="18"/>
      <c r="AI233" s="18"/>
      <c r="AJ233" s="18"/>
      <c r="AK233" s="18"/>
      <c r="AL233" s="19">
        <v>220</v>
      </c>
      <c r="AM233" s="18"/>
      <c r="AN233" s="18"/>
      <c r="AO233" s="18"/>
      <c r="AP233" s="19">
        <v>220000</v>
      </c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20"/>
      <c r="BE233" s="18"/>
      <c r="BF233" s="18"/>
      <c r="BG233" s="21"/>
      <c r="BH233" s="22"/>
      <c r="BI233" s="19"/>
      <c r="BJ233" s="20"/>
      <c r="BK233" s="18"/>
      <c r="BL233" s="18"/>
      <c r="BM233" s="19"/>
      <c r="BN233" s="22"/>
      <c r="BO233" s="18"/>
      <c r="BP233" s="20"/>
      <c r="BQ233" s="18"/>
      <c r="BR233" s="18"/>
      <c r="BS233" s="21"/>
      <c r="BT233" s="22"/>
      <c r="BU233" s="18"/>
      <c r="BV233" s="20"/>
      <c r="BW233" s="18"/>
      <c r="BX233" s="18"/>
      <c r="BY233" s="21"/>
      <c r="BZ233" s="22"/>
      <c r="CA233" s="19"/>
      <c r="CB233" s="20"/>
      <c r="CC233" s="18"/>
      <c r="CD233" s="18"/>
      <c r="CE233" s="19"/>
      <c r="CF233" s="21"/>
      <c r="CG233" s="23"/>
    </row>
    <row r="234" spans="1:85" ht="65.45" customHeight="1" x14ac:dyDescent="0.25">
      <c r="A234" s="25" t="s">
        <v>337</v>
      </c>
      <c r="B234" s="15" t="s">
        <v>336</v>
      </c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3" t="s">
        <v>107</v>
      </c>
      <c r="R234" s="15" t="s">
        <v>174</v>
      </c>
      <c r="S234" s="15" t="s">
        <v>334</v>
      </c>
      <c r="T234" s="17" t="s">
        <v>35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>
        <v>220</v>
      </c>
      <c r="AG234" s="18"/>
      <c r="AH234" s="18"/>
      <c r="AI234" s="18"/>
      <c r="AJ234" s="18"/>
      <c r="AK234" s="18"/>
      <c r="AL234" s="19">
        <v>220</v>
      </c>
      <c r="AM234" s="18"/>
      <c r="AN234" s="18"/>
      <c r="AO234" s="18"/>
      <c r="AP234" s="19">
        <v>220000</v>
      </c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20"/>
      <c r="BE234" s="18"/>
      <c r="BF234" s="18"/>
      <c r="BG234" s="21"/>
      <c r="BH234" s="22"/>
      <c r="BI234" s="19"/>
      <c r="BJ234" s="20"/>
      <c r="BK234" s="18"/>
      <c r="BL234" s="18"/>
      <c r="BM234" s="19"/>
      <c r="BN234" s="22"/>
      <c r="BO234" s="18"/>
      <c r="BP234" s="20"/>
      <c r="BQ234" s="18"/>
      <c r="BR234" s="18"/>
      <c r="BS234" s="21"/>
      <c r="BT234" s="22"/>
      <c r="BU234" s="18"/>
      <c r="BV234" s="20"/>
      <c r="BW234" s="18"/>
      <c r="BX234" s="18"/>
      <c r="BY234" s="21"/>
      <c r="BZ234" s="22"/>
      <c r="CA234" s="19"/>
      <c r="CB234" s="20"/>
      <c r="CC234" s="18"/>
      <c r="CD234" s="18"/>
      <c r="CE234" s="19"/>
      <c r="CF234" s="21"/>
      <c r="CG234" s="23"/>
    </row>
    <row r="235" spans="1:85" ht="65.45" customHeight="1" x14ac:dyDescent="0.25">
      <c r="A235" s="14" t="s">
        <v>338</v>
      </c>
      <c r="B235" s="15" t="s">
        <v>339</v>
      </c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3"/>
      <c r="R235" s="15"/>
      <c r="S235" s="15"/>
      <c r="T235" s="17" t="s">
        <v>35</v>
      </c>
      <c r="U235" s="18">
        <v>258.10000000000002</v>
      </c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>
        <v>20996.6</v>
      </c>
      <c r="AG235" s="18"/>
      <c r="AH235" s="18"/>
      <c r="AI235" s="18"/>
      <c r="AJ235" s="18"/>
      <c r="AK235" s="18"/>
      <c r="AL235" s="19">
        <v>21254.7</v>
      </c>
      <c r="AM235" s="18"/>
      <c r="AN235" s="18"/>
      <c r="AO235" s="18"/>
      <c r="AP235" s="19">
        <v>21254700</v>
      </c>
      <c r="AQ235" s="18"/>
      <c r="AR235" s="18">
        <v>6908.4</v>
      </c>
      <c r="AS235" s="18"/>
      <c r="AT235" s="18"/>
      <c r="AU235" s="18">
        <v>6344.3</v>
      </c>
      <c r="AV235" s="18"/>
      <c r="AW235" s="18">
        <v>306</v>
      </c>
      <c r="AX235" s="18">
        <v>306</v>
      </c>
      <c r="AY235" s="18"/>
      <c r="AZ235" s="18"/>
      <c r="BA235" s="18"/>
      <c r="BB235" s="18"/>
      <c r="BC235" s="18"/>
      <c r="BD235" s="20"/>
      <c r="BE235" s="18">
        <v>6344.3</v>
      </c>
      <c r="BF235" s="18"/>
      <c r="BG235" s="21"/>
      <c r="BH235" s="22"/>
      <c r="BI235" s="19">
        <v>6908.4</v>
      </c>
      <c r="BJ235" s="20"/>
      <c r="BK235" s="18">
        <v>6344.3</v>
      </c>
      <c r="BL235" s="18">
        <v>306</v>
      </c>
      <c r="BM235" s="19">
        <v>6908400</v>
      </c>
      <c r="BN235" s="22"/>
      <c r="BO235" s="18">
        <v>6950.4</v>
      </c>
      <c r="BP235" s="20"/>
      <c r="BQ235" s="18"/>
      <c r="BR235" s="18">
        <v>348</v>
      </c>
      <c r="BS235" s="21"/>
      <c r="BT235" s="22"/>
      <c r="BU235" s="18"/>
      <c r="BV235" s="20"/>
      <c r="BW235" s="18">
        <v>6344.3</v>
      </c>
      <c r="BX235" s="18"/>
      <c r="BY235" s="21"/>
      <c r="BZ235" s="22"/>
      <c r="CA235" s="19">
        <v>6950.4</v>
      </c>
      <c r="CB235" s="20"/>
      <c r="CC235" s="18">
        <v>6344.3</v>
      </c>
      <c r="CD235" s="18">
        <v>348</v>
      </c>
      <c r="CE235" s="19">
        <v>6950400</v>
      </c>
      <c r="CF235" s="21"/>
      <c r="CG235" s="23"/>
    </row>
    <row r="236" spans="1:85" ht="65.45" customHeight="1" x14ac:dyDescent="0.25">
      <c r="A236" s="14" t="s">
        <v>59</v>
      </c>
      <c r="B236" s="15" t="s">
        <v>340</v>
      </c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3"/>
      <c r="R236" s="15"/>
      <c r="S236" s="15"/>
      <c r="T236" s="17" t="s">
        <v>35</v>
      </c>
      <c r="U236" s="18">
        <v>258.10000000000002</v>
      </c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>
        <v>20996.6</v>
      </c>
      <c r="AG236" s="18"/>
      <c r="AH236" s="18"/>
      <c r="AI236" s="18"/>
      <c r="AJ236" s="18"/>
      <c r="AK236" s="18"/>
      <c r="AL236" s="19">
        <v>21254.7</v>
      </c>
      <c r="AM236" s="18"/>
      <c r="AN236" s="18"/>
      <c r="AO236" s="18"/>
      <c r="AP236" s="19">
        <v>21254700</v>
      </c>
      <c r="AQ236" s="18"/>
      <c r="AR236" s="18">
        <v>6908.4</v>
      </c>
      <c r="AS236" s="18"/>
      <c r="AT236" s="18"/>
      <c r="AU236" s="18">
        <v>6344.3</v>
      </c>
      <c r="AV236" s="18"/>
      <c r="AW236" s="18">
        <v>306</v>
      </c>
      <c r="AX236" s="18">
        <v>306</v>
      </c>
      <c r="AY236" s="18"/>
      <c r="AZ236" s="18"/>
      <c r="BA236" s="18"/>
      <c r="BB236" s="18"/>
      <c r="BC236" s="18"/>
      <c r="BD236" s="20"/>
      <c r="BE236" s="18">
        <v>6344.3</v>
      </c>
      <c r="BF236" s="18"/>
      <c r="BG236" s="21"/>
      <c r="BH236" s="22"/>
      <c r="BI236" s="19">
        <v>6908.4</v>
      </c>
      <c r="BJ236" s="20"/>
      <c r="BK236" s="18">
        <v>6344.3</v>
      </c>
      <c r="BL236" s="18">
        <v>306</v>
      </c>
      <c r="BM236" s="19">
        <v>6908400</v>
      </c>
      <c r="BN236" s="22"/>
      <c r="BO236" s="18">
        <v>6950.4</v>
      </c>
      <c r="BP236" s="20"/>
      <c r="BQ236" s="18"/>
      <c r="BR236" s="18">
        <v>348</v>
      </c>
      <c r="BS236" s="21"/>
      <c r="BT236" s="22"/>
      <c r="BU236" s="18"/>
      <c r="BV236" s="20"/>
      <c r="BW236" s="18">
        <v>6344.3</v>
      </c>
      <c r="BX236" s="18"/>
      <c r="BY236" s="21"/>
      <c r="BZ236" s="22"/>
      <c r="CA236" s="19">
        <v>6950.4</v>
      </c>
      <c r="CB236" s="20"/>
      <c r="CC236" s="18">
        <v>6344.3</v>
      </c>
      <c r="CD236" s="18">
        <v>348</v>
      </c>
      <c r="CE236" s="19">
        <v>6950400</v>
      </c>
      <c r="CF236" s="21"/>
      <c r="CG236" s="23"/>
    </row>
    <row r="237" spans="1:85" ht="65.45" customHeight="1" x14ac:dyDescent="0.25">
      <c r="A237" s="14" t="s">
        <v>341</v>
      </c>
      <c r="B237" s="15" t="s">
        <v>342</v>
      </c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3"/>
      <c r="R237" s="15"/>
      <c r="S237" s="15"/>
      <c r="T237" s="17" t="s">
        <v>35</v>
      </c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>
        <v>20996.6</v>
      </c>
      <c r="AG237" s="18"/>
      <c r="AH237" s="18"/>
      <c r="AI237" s="18"/>
      <c r="AJ237" s="18"/>
      <c r="AK237" s="18"/>
      <c r="AL237" s="19">
        <v>20996.6</v>
      </c>
      <c r="AM237" s="18"/>
      <c r="AN237" s="18"/>
      <c r="AO237" s="18"/>
      <c r="AP237" s="19">
        <v>20996600</v>
      </c>
      <c r="AQ237" s="18"/>
      <c r="AR237" s="18">
        <v>6650.3</v>
      </c>
      <c r="AS237" s="18"/>
      <c r="AT237" s="18"/>
      <c r="AU237" s="18">
        <v>6344.3</v>
      </c>
      <c r="AV237" s="18"/>
      <c r="AW237" s="18">
        <v>306</v>
      </c>
      <c r="AX237" s="18">
        <v>306</v>
      </c>
      <c r="AY237" s="18"/>
      <c r="AZ237" s="18"/>
      <c r="BA237" s="18"/>
      <c r="BB237" s="18"/>
      <c r="BC237" s="18"/>
      <c r="BD237" s="20"/>
      <c r="BE237" s="18">
        <v>6344.3</v>
      </c>
      <c r="BF237" s="18"/>
      <c r="BG237" s="21"/>
      <c r="BH237" s="22"/>
      <c r="BI237" s="19">
        <v>6650.3</v>
      </c>
      <c r="BJ237" s="20"/>
      <c r="BK237" s="18">
        <v>6344.3</v>
      </c>
      <c r="BL237" s="18">
        <v>306</v>
      </c>
      <c r="BM237" s="19">
        <v>6650300</v>
      </c>
      <c r="BN237" s="22"/>
      <c r="BO237" s="18">
        <v>6692.3</v>
      </c>
      <c r="BP237" s="20"/>
      <c r="BQ237" s="18"/>
      <c r="BR237" s="18">
        <v>348</v>
      </c>
      <c r="BS237" s="21"/>
      <c r="BT237" s="22"/>
      <c r="BU237" s="18"/>
      <c r="BV237" s="20"/>
      <c r="BW237" s="18">
        <v>6344.3</v>
      </c>
      <c r="BX237" s="18"/>
      <c r="BY237" s="21"/>
      <c r="BZ237" s="22"/>
      <c r="CA237" s="19">
        <v>6692.3</v>
      </c>
      <c r="CB237" s="20"/>
      <c r="CC237" s="18">
        <v>6344.3</v>
      </c>
      <c r="CD237" s="18">
        <v>348</v>
      </c>
      <c r="CE237" s="19">
        <v>6692300</v>
      </c>
      <c r="CF237" s="21"/>
      <c r="CG237" s="23"/>
    </row>
    <row r="238" spans="1:85" ht="65.45" customHeight="1" x14ac:dyDescent="0.25">
      <c r="A238" s="25" t="s">
        <v>82</v>
      </c>
      <c r="B238" s="15" t="s">
        <v>343</v>
      </c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3"/>
      <c r="R238" s="15"/>
      <c r="S238" s="15"/>
      <c r="T238" s="17" t="s">
        <v>35</v>
      </c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>
        <v>20996.6</v>
      </c>
      <c r="AG238" s="18"/>
      <c r="AH238" s="18"/>
      <c r="AI238" s="18"/>
      <c r="AJ238" s="18"/>
      <c r="AK238" s="18"/>
      <c r="AL238" s="19">
        <v>20996.6</v>
      </c>
      <c r="AM238" s="18"/>
      <c r="AN238" s="18"/>
      <c r="AO238" s="18"/>
      <c r="AP238" s="19">
        <v>20996600</v>
      </c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20"/>
      <c r="BE238" s="18"/>
      <c r="BF238" s="18"/>
      <c r="BG238" s="21"/>
      <c r="BH238" s="22"/>
      <c r="BI238" s="19"/>
      <c r="BJ238" s="20"/>
      <c r="BK238" s="18"/>
      <c r="BL238" s="18"/>
      <c r="BM238" s="19"/>
      <c r="BN238" s="22"/>
      <c r="BO238" s="18"/>
      <c r="BP238" s="20"/>
      <c r="BQ238" s="18"/>
      <c r="BR238" s="18"/>
      <c r="BS238" s="21"/>
      <c r="BT238" s="22"/>
      <c r="BU238" s="18"/>
      <c r="BV238" s="20"/>
      <c r="BW238" s="18"/>
      <c r="BX238" s="18"/>
      <c r="BY238" s="21"/>
      <c r="BZ238" s="22"/>
      <c r="CA238" s="19"/>
      <c r="CB238" s="20"/>
      <c r="CC238" s="18"/>
      <c r="CD238" s="18"/>
      <c r="CE238" s="19"/>
      <c r="CF238" s="21"/>
      <c r="CG238" s="23"/>
    </row>
    <row r="239" spans="1:85" ht="65.45" customHeight="1" x14ac:dyDescent="0.25">
      <c r="A239" s="25" t="s">
        <v>125</v>
      </c>
      <c r="B239" s="15" t="s">
        <v>343</v>
      </c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3" t="s">
        <v>107</v>
      </c>
      <c r="R239" s="15" t="s">
        <v>112</v>
      </c>
      <c r="S239" s="15" t="s">
        <v>47</v>
      </c>
      <c r="T239" s="17" t="s">
        <v>35</v>
      </c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>
        <v>20996.6</v>
      </c>
      <c r="AG239" s="18"/>
      <c r="AH239" s="18"/>
      <c r="AI239" s="18"/>
      <c r="AJ239" s="18"/>
      <c r="AK239" s="18"/>
      <c r="AL239" s="19">
        <v>20996.6</v>
      </c>
      <c r="AM239" s="18"/>
      <c r="AN239" s="18"/>
      <c r="AO239" s="18"/>
      <c r="AP239" s="19">
        <v>20996600</v>
      </c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20"/>
      <c r="BE239" s="18"/>
      <c r="BF239" s="18"/>
      <c r="BG239" s="21"/>
      <c r="BH239" s="22"/>
      <c r="BI239" s="19"/>
      <c r="BJ239" s="20"/>
      <c r="BK239" s="18"/>
      <c r="BL239" s="18"/>
      <c r="BM239" s="19"/>
      <c r="BN239" s="22"/>
      <c r="BO239" s="18"/>
      <c r="BP239" s="20"/>
      <c r="BQ239" s="18"/>
      <c r="BR239" s="18"/>
      <c r="BS239" s="21"/>
      <c r="BT239" s="22"/>
      <c r="BU239" s="18"/>
      <c r="BV239" s="20"/>
      <c r="BW239" s="18"/>
      <c r="BX239" s="18"/>
      <c r="BY239" s="21"/>
      <c r="BZ239" s="22"/>
      <c r="CA239" s="19"/>
      <c r="CB239" s="20"/>
      <c r="CC239" s="18"/>
      <c r="CD239" s="18"/>
      <c r="CE239" s="19"/>
      <c r="CF239" s="21"/>
      <c r="CG239" s="23"/>
    </row>
    <row r="240" spans="1:85" ht="65.45" customHeight="1" x14ac:dyDescent="0.25">
      <c r="A240" s="14" t="s">
        <v>344</v>
      </c>
      <c r="B240" s="15" t="s">
        <v>345</v>
      </c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3"/>
      <c r="R240" s="15"/>
      <c r="S240" s="15"/>
      <c r="T240" s="17" t="s">
        <v>35</v>
      </c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9"/>
      <c r="AM240" s="18"/>
      <c r="AN240" s="18"/>
      <c r="AO240" s="18"/>
      <c r="AP240" s="19"/>
      <c r="AQ240" s="18"/>
      <c r="AR240" s="18">
        <v>6650.3</v>
      </c>
      <c r="AS240" s="18"/>
      <c r="AT240" s="18"/>
      <c r="AU240" s="18">
        <v>6344.3</v>
      </c>
      <c r="AV240" s="18"/>
      <c r="AW240" s="18">
        <v>306</v>
      </c>
      <c r="AX240" s="18">
        <v>306</v>
      </c>
      <c r="AY240" s="18"/>
      <c r="AZ240" s="18"/>
      <c r="BA240" s="18"/>
      <c r="BB240" s="18"/>
      <c r="BC240" s="18"/>
      <c r="BD240" s="20"/>
      <c r="BE240" s="18">
        <v>6344.3</v>
      </c>
      <c r="BF240" s="18"/>
      <c r="BG240" s="21"/>
      <c r="BH240" s="22"/>
      <c r="BI240" s="19">
        <v>6650.3</v>
      </c>
      <c r="BJ240" s="20"/>
      <c r="BK240" s="18">
        <v>6344.3</v>
      </c>
      <c r="BL240" s="18">
        <v>306</v>
      </c>
      <c r="BM240" s="19">
        <v>6650300</v>
      </c>
      <c r="BN240" s="22"/>
      <c r="BO240" s="18">
        <v>6692.3</v>
      </c>
      <c r="BP240" s="20"/>
      <c r="BQ240" s="18"/>
      <c r="BR240" s="18">
        <v>348</v>
      </c>
      <c r="BS240" s="21"/>
      <c r="BT240" s="22"/>
      <c r="BU240" s="18"/>
      <c r="BV240" s="20"/>
      <c r="BW240" s="18">
        <v>6344.3</v>
      </c>
      <c r="BX240" s="18"/>
      <c r="BY240" s="21"/>
      <c r="BZ240" s="22"/>
      <c r="CA240" s="19">
        <v>6692.3</v>
      </c>
      <c r="CB240" s="20"/>
      <c r="CC240" s="18">
        <v>6344.3</v>
      </c>
      <c r="CD240" s="18">
        <v>348</v>
      </c>
      <c r="CE240" s="19">
        <v>6692300</v>
      </c>
      <c r="CF240" s="21"/>
      <c r="CG240" s="23"/>
    </row>
    <row r="241" spans="1:85" ht="65.45" customHeight="1" x14ac:dyDescent="0.25">
      <c r="A241" s="25" t="s">
        <v>346</v>
      </c>
      <c r="B241" s="15" t="s">
        <v>345</v>
      </c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3" t="s">
        <v>81</v>
      </c>
      <c r="R241" s="15" t="s">
        <v>112</v>
      </c>
      <c r="S241" s="15" t="s">
        <v>47</v>
      </c>
      <c r="T241" s="17" t="s">
        <v>35</v>
      </c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9"/>
      <c r="AM241" s="18"/>
      <c r="AN241" s="18"/>
      <c r="AO241" s="18"/>
      <c r="AP241" s="19"/>
      <c r="AQ241" s="18"/>
      <c r="AR241" s="18">
        <v>6650.3</v>
      </c>
      <c r="AS241" s="18"/>
      <c r="AT241" s="18"/>
      <c r="AU241" s="18">
        <v>6344.3</v>
      </c>
      <c r="AV241" s="18"/>
      <c r="AW241" s="18">
        <v>306</v>
      </c>
      <c r="AX241" s="18">
        <v>306</v>
      </c>
      <c r="AY241" s="18"/>
      <c r="AZ241" s="18"/>
      <c r="BA241" s="18"/>
      <c r="BB241" s="18"/>
      <c r="BC241" s="18"/>
      <c r="BD241" s="20"/>
      <c r="BE241" s="18">
        <v>6344.3</v>
      </c>
      <c r="BF241" s="18"/>
      <c r="BG241" s="21"/>
      <c r="BH241" s="22"/>
      <c r="BI241" s="19">
        <v>6650.3</v>
      </c>
      <c r="BJ241" s="20"/>
      <c r="BK241" s="18">
        <v>6344.3</v>
      </c>
      <c r="BL241" s="18">
        <v>306</v>
      </c>
      <c r="BM241" s="19">
        <v>6650300</v>
      </c>
      <c r="BN241" s="22"/>
      <c r="BO241" s="18">
        <v>6692.3</v>
      </c>
      <c r="BP241" s="20"/>
      <c r="BQ241" s="18"/>
      <c r="BR241" s="18">
        <v>348</v>
      </c>
      <c r="BS241" s="21"/>
      <c r="BT241" s="22"/>
      <c r="BU241" s="18"/>
      <c r="BV241" s="20"/>
      <c r="BW241" s="18">
        <v>6344.3</v>
      </c>
      <c r="BX241" s="18"/>
      <c r="BY241" s="21"/>
      <c r="BZ241" s="22"/>
      <c r="CA241" s="19">
        <v>6692.3</v>
      </c>
      <c r="CB241" s="20"/>
      <c r="CC241" s="18">
        <v>6344.3</v>
      </c>
      <c r="CD241" s="18">
        <v>348</v>
      </c>
      <c r="CE241" s="19">
        <v>6692300</v>
      </c>
      <c r="CF241" s="21"/>
      <c r="CG241" s="23"/>
    </row>
    <row r="242" spans="1:85" ht="65.45" customHeight="1" x14ac:dyDescent="0.25">
      <c r="A242" s="14" t="s">
        <v>347</v>
      </c>
      <c r="B242" s="15" t="s">
        <v>348</v>
      </c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3"/>
      <c r="R242" s="15"/>
      <c r="S242" s="15"/>
      <c r="T242" s="17" t="s">
        <v>35</v>
      </c>
      <c r="U242" s="18">
        <v>258.10000000000002</v>
      </c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9">
        <v>258.10000000000002</v>
      </c>
      <c r="AM242" s="18"/>
      <c r="AN242" s="18"/>
      <c r="AO242" s="18"/>
      <c r="AP242" s="19">
        <v>258100</v>
      </c>
      <c r="AQ242" s="18"/>
      <c r="AR242" s="18">
        <v>258.10000000000002</v>
      </c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20"/>
      <c r="BE242" s="18"/>
      <c r="BF242" s="18"/>
      <c r="BG242" s="21"/>
      <c r="BH242" s="22"/>
      <c r="BI242" s="19">
        <v>258.10000000000002</v>
      </c>
      <c r="BJ242" s="20"/>
      <c r="BK242" s="18"/>
      <c r="BL242" s="18"/>
      <c r="BM242" s="19">
        <v>258100</v>
      </c>
      <c r="BN242" s="22"/>
      <c r="BO242" s="18">
        <v>258.10000000000002</v>
      </c>
      <c r="BP242" s="20"/>
      <c r="BQ242" s="18"/>
      <c r="BR242" s="18"/>
      <c r="BS242" s="21"/>
      <c r="BT242" s="22"/>
      <c r="BU242" s="18"/>
      <c r="BV242" s="20"/>
      <c r="BW242" s="18"/>
      <c r="BX242" s="18"/>
      <c r="BY242" s="21"/>
      <c r="BZ242" s="22"/>
      <c r="CA242" s="19">
        <v>258.10000000000002</v>
      </c>
      <c r="CB242" s="20"/>
      <c r="CC242" s="18"/>
      <c r="CD242" s="18"/>
      <c r="CE242" s="19">
        <v>258100</v>
      </c>
      <c r="CF242" s="21"/>
      <c r="CG242" s="23"/>
    </row>
    <row r="243" spans="1:85" ht="65.45" customHeight="1" x14ac:dyDescent="0.25">
      <c r="A243" s="14" t="s">
        <v>349</v>
      </c>
      <c r="B243" s="15" t="s">
        <v>350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3"/>
      <c r="R243" s="15"/>
      <c r="S243" s="15"/>
      <c r="T243" s="17" t="s">
        <v>35</v>
      </c>
      <c r="U243" s="18">
        <v>258.10000000000002</v>
      </c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9">
        <v>258.10000000000002</v>
      </c>
      <c r="AM243" s="18"/>
      <c r="AN243" s="18"/>
      <c r="AO243" s="18"/>
      <c r="AP243" s="19">
        <v>258100</v>
      </c>
      <c r="AQ243" s="18"/>
      <c r="AR243" s="18">
        <v>258.10000000000002</v>
      </c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20"/>
      <c r="BE243" s="18"/>
      <c r="BF243" s="18"/>
      <c r="BG243" s="21"/>
      <c r="BH243" s="22"/>
      <c r="BI243" s="19">
        <v>258.10000000000002</v>
      </c>
      <c r="BJ243" s="20"/>
      <c r="BK243" s="18"/>
      <c r="BL243" s="18"/>
      <c r="BM243" s="19">
        <v>258100</v>
      </c>
      <c r="BN243" s="22"/>
      <c r="BO243" s="18">
        <v>258.10000000000002</v>
      </c>
      <c r="BP243" s="20"/>
      <c r="BQ243" s="18"/>
      <c r="BR243" s="18"/>
      <c r="BS243" s="21"/>
      <c r="BT243" s="22"/>
      <c r="BU243" s="18"/>
      <c r="BV243" s="20"/>
      <c r="BW243" s="18"/>
      <c r="BX243" s="18"/>
      <c r="BY243" s="21"/>
      <c r="BZ243" s="22"/>
      <c r="CA243" s="19">
        <v>258.10000000000002</v>
      </c>
      <c r="CB243" s="20"/>
      <c r="CC243" s="18"/>
      <c r="CD243" s="18"/>
      <c r="CE243" s="19">
        <v>258100</v>
      </c>
      <c r="CF243" s="21"/>
      <c r="CG243" s="23"/>
    </row>
    <row r="244" spans="1:85" ht="65.45" customHeight="1" x14ac:dyDescent="0.25">
      <c r="A244" s="14" t="s">
        <v>351</v>
      </c>
      <c r="B244" s="15" t="s">
        <v>350</v>
      </c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3" t="s">
        <v>107</v>
      </c>
      <c r="R244" s="15" t="s">
        <v>112</v>
      </c>
      <c r="S244" s="15" t="s">
        <v>66</v>
      </c>
      <c r="T244" s="17" t="s">
        <v>35</v>
      </c>
      <c r="U244" s="18">
        <v>258.10000000000002</v>
      </c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9">
        <v>258.10000000000002</v>
      </c>
      <c r="AM244" s="18"/>
      <c r="AN244" s="18"/>
      <c r="AO244" s="18"/>
      <c r="AP244" s="19">
        <v>258100</v>
      </c>
      <c r="AQ244" s="18"/>
      <c r="AR244" s="18">
        <v>258.10000000000002</v>
      </c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20"/>
      <c r="BE244" s="18"/>
      <c r="BF244" s="18"/>
      <c r="BG244" s="21"/>
      <c r="BH244" s="22"/>
      <c r="BI244" s="19">
        <v>258.10000000000002</v>
      </c>
      <c r="BJ244" s="20"/>
      <c r="BK244" s="18"/>
      <c r="BL244" s="18"/>
      <c r="BM244" s="19">
        <v>258100</v>
      </c>
      <c r="BN244" s="22"/>
      <c r="BO244" s="18">
        <v>258.10000000000002</v>
      </c>
      <c r="BP244" s="20"/>
      <c r="BQ244" s="18"/>
      <c r="BR244" s="18"/>
      <c r="BS244" s="21"/>
      <c r="BT244" s="22"/>
      <c r="BU244" s="18"/>
      <c r="BV244" s="20"/>
      <c r="BW244" s="18"/>
      <c r="BX244" s="18"/>
      <c r="BY244" s="21"/>
      <c r="BZ244" s="22"/>
      <c r="CA244" s="19">
        <v>258.10000000000002</v>
      </c>
      <c r="CB244" s="20"/>
      <c r="CC244" s="18"/>
      <c r="CD244" s="18"/>
      <c r="CE244" s="19">
        <v>258100</v>
      </c>
      <c r="CF244" s="21"/>
      <c r="CG244" s="23"/>
    </row>
    <row r="245" spans="1:85" ht="65.45" customHeight="1" x14ac:dyDescent="0.25">
      <c r="A245" s="14" t="s">
        <v>352</v>
      </c>
      <c r="B245" s="15" t="s">
        <v>353</v>
      </c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3"/>
      <c r="R245" s="15"/>
      <c r="S245" s="15"/>
      <c r="T245" s="17" t="s">
        <v>35</v>
      </c>
      <c r="U245" s="18">
        <v>1513</v>
      </c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>
        <v>7036.6</v>
      </c>
      <c r="AG245" s="18"/>
      <c r="AH245" s="18"/>
      <c r="AI245" s="18"/>
      <c r="AJ245" s="18"/>
      <c r="AK245" s="18"/>
      <c r="AL245" s="19">
        <v>8549.6</v>
      </c>
      <c r="AM245" s="18"/>
      <c r="AN245" s="18"/>
      <c r="AO245" s="18"/>
      <c r="AP245" s="19">
        <v>8549600</v>
      </c>
      <c r="AQ245" s="18"/>
      <c r="AR245" s="18">
        <v>173</v>
      </c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20"/>
      <c r="BE245" s="18"/>
      <c r="BF245" s="18"/>
      <c r="BG245" s="21"/>
      <c r="BH245" s="22"/>
      <c r="BI245" s="19">
        <v>173</v>
      </c>
      <c r="BJ245" s="20"/>
      <c r="BK245" s="18"/>
      <c r="BL245" s="18"/>
      <c r="BM245" s="19">
        <v>173000</v>
      </c>
      <c r="BN245" s="22"/>
      <c r="BO245" s="18">
        <v>173</v>
      </c>
      <c r="BP245" s="20"/>
      <c r="BQ245" s="18"/>
      <c r="BR245" s="18"/>
      <c r="BS245" s="21"/>
      <c r="BT245" s="22"/>
      <c r="BU245" s="18"/>
      <c r="BV245" s="20"/>
      <c r="BW245" s="18"/>
      <c r="BX245" s="18"/>
      <c r="BY245" s="21"/>
      <c r="BZ245" s="22"/>
      <c r="CA245" s="19">
        <v>173</v>
      </c>
      <c r="CB245" s="20"/>
      <c r="CC245" s="18"/>
      <c r="CD245" s="18"/>
      <c r="CE245" s="19">
        <v>173000</v>
      </c>
      <c r="CF245" s="21"/>
      <c r="CG245" s="23"/>
    </row>
    <row r="246" spans="1:85" ht="65.45" customHeight="1" x14ac:dyDescent="0.25">
      <c r="A246" s="14" t="s">
        <v>59</v>
      </c>
      <c r="B246" s="15" t="s">
        <v>354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3"/>
      <c r="R246" s="15"/>
      <c r="S246" s="15"/>
      <c r="T246" s="17" t="s">
        <v>35</v>
      </c>
      <c r="U246" s="18">
        <v>1513</v>
      </c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>
        <v>7036.6</v>
      </c>
      <c r="AG246" s="18"/>
      <c r="AH246" s="18"/>
      <c r="AI246" s="18"/>
      <c r="AJ246" s="18"/>
      <c r="AK246" s="18"/>
      <c r="AL246" s="19">
        <v>8549.6</v>
      </c>
      <c r="AM246" s="18"/>
      <c r="AN246" s="18"/>
      <c r="AO246" s="18"/>
      <c r="AP246" s="19">
        <v>8549600</v>
      </c>
      <c r="AQ246" s="18"/>
      <c r="AR246" s="18">
        <v>173</v>
      </c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20"/>
      <c r="BE246" s="18"/>
      <c r="BF246" s="18"/>
      <c r="BG246" s="21"/>
      <c r="BH246" s="22"/>
      <c r="BI246" s="19">
        <v>173</v>
      </c>
      <c r="BJ246" s="20"/>
      <c r="BK246" s="18"/>
      <c r="BL246" s="18"/>
      <c r="BM246" s="19">
        <v>173000</v>
      </c>
      <c r="BN246" s="22"/>
      <c r="BO246" s="18">
        <v>173</v>
      </c>
      <c r="BP246" s="20"/>
      <c r="BQ246" s="18"/>
      <c r="BR246" s="18"/>
      <c r="BS246" s="21"/>
      <c r="BT246" s="22"/>
      <c r="BU246" s="18"/>
      <c r="BV246" s="20"/>
      <c r="BW246" s="18"/>
      <c r="BX246" s="18"/>
      <c r="BY246" s="21"/>
      <c r="BZ246" s="22"/>
      <c r="CA246" s="19">
        <v>173</v>
      </c>
      <c r="CB246" s="20"/>
      <c r="CC246" s="18"/>
      <c r="CD246" s="18"/>
      <c r="CE246" s="19">
        <v>173000</v>
      </c>
      <c r="CF246" s="21"/>
      <c r="CG246" s="23"/>
    </row>
    <row r="247" spans="1:85" ht="65.45" customHeight="1" x14ac:dyDescent="0.25">
      <c r="A247" s="14" t="s">
        <v>355</v>
      </c>
      <c r="B247" s="15" t="s">
        <v>356</v>
      </c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3"/>
      <c r="R247" s="15"/>
      <c r="S247" s="15"/>
      <c r="T247" s="17" t="s">
        <v>35</v>
      </c>
      <c r="U247" s="18">
        <v>1340</v>
      </c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>
        <v>7036.6</v>
      </c>
      <c r="AG247" s="18"/>
      <c r="AH247" s="18"/>
      <c r="AI247" s="18"/>
      <c r="AJ247" s="18"/>
      <c r="AK247" s="18"/>
      <c r="AL247" s="19">
        <v>8376.6</v>
      </c>
      <c r="AM247" s="18"/>
      <c r="AN247" s="18"/>
      <c r="AO247" s="18"/>
      <c r="AP247" s="19">
        <v>8376600</v>
      </c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20"/>
      <c r="BE247" s="18"/>
      <c r="BF247" s="18"/>
      <c r="BG247" s="21"/>
      <c r="BH247" s="22"/>
      <c r="BI247" s="19"/>
      <c r="BJ247" s="20"/>
      <c r="BK247" s="18"/>
      <c r="BL247" s="18"/>
      <c r="BM247" s="19"/>
      <c r="BN247" s="22"/>
      <c r="BO247" s="18"/>
      <c r="BP247" s="20"/>
      <c r="BQ247" s="18"/>
      <c r="BR247" s="18"/>
      <c r="BS247" s="21"/>
      <c r="BT247" s="22"/>
      <c r="BU247" s="18"/>
      <c r="BV247" s="20"/>
      <c r="BW247" s="18"/>
      <c r="BX247" s="18"/>
      <c r="BY247" s="21"/>
      <c r="BZ247" s="22"/>
      <c r="CA247" s="19"/>
      <c r="CB247" s="20"/>
      <c r="CC247" s="18"/>
      <c r="CD247" s="18"/>
      <c r="CE247" s="19"/>
      <c r="CF247" s="21"/>
      <c r="CG247" s="23"/>
    </row>
    <row r="248" spans="1:85" ht="65.45" customHeight="1" x14ac:dyDescent="0.25">
      <c r="A248" s="14" t="s">
        <v>69</v>
      </c>
      <c r="B248" s="15" t="s">
        <v>357</v>
      </c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3"/>
      <c r="R248" s="15"/>
      <c r="S248" s="15"/>
      <c r="T248" s="17" t="s">
        <v>35</v>
      </c>
      <c r="U248" s="18">
        <v>1340</v>
      </c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>
        <v>3050.6</v>
      </c>
      <c r="AG248" s="18"/>
      <c r="AH248" s="18"/>
      <c r="AI248" s="18"/>
      <c r="AJ248" s="18"/>
      <c r="AK248" s="18"/>
      <c r="AL248" s="19">
        <v>4390.6000000000004</v>
      </c>
      <c r="AM248" s="18"/>
      <c r="AN248" s="18"/>
      <c r="AO248" s="18"/>
      <c r="AP248" s="19">
        <v>4390600</v>
      </c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20"/>
      <c r="BE248" s="18"/>
      <c r="BF248" s="18"/>
      <c r="BG248" s="21"/>
      <c r="BH248" s="22"/>
      <c r="BI248" s="19"/>
      <c r="BJ248" s="20"/>
      <c r="BK248" s="18"/>
      <c r="BL248" s="18"/>
      <c r="BM248" s="19"/>
      <c r="BN248" s="22"/>
      <c r="BO248" s="18"/>
      <c r="BP248" s="20"/>
      <c r="BQ248" s="18"/>
      <c r="BR248" s="18"/>
      <c r="BS248" s="21"/>
      <c r="BT248" s="22"/>
      <c r="BU248" s="18"/>
      <c r="BV248" s="20"/>
      <c r="BW248" s="18"/>
      <c r="BX248" s="18"/>
      <c r="BY248" s="21"/>
      <c r="BZ248" s="22"/>
      <c r="CA248" s="19"/>
      <c r="CB248" s="20"/>
      <c r="CC248" s="18"/>
      <c r="CD248" s="18"/>
      <c r="CE248" s="19"/>
      <c r="CF248" s="21"/>
      <c r="CG248" s="23"/>
    </row>
    <row r="249" spans="1:85" ht="65.45" customHeight="1" x14ac:dyDescent="0.25">
      <c r="A249" s="14" t="s">
        <v>71</v>
      </c>
      <c r="B249" s="15" t="s">
        <v>357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3" t="s">
        <v>45</v>
      </c>
      <c r="R249" s="15" t="s">
        <v>46</v>
      </c>
      <c r="S249" s="15" t="s">
        <v>47</v>
      </c>
      <c r="T249" s="17" t="s">
        <v>35</v>
      </c>
      <c r="U249" s="18">
        <v>1340</v>
      </c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>
        <v>3050.6</v>
      </c>
      <c r="AG249" s="18"/>
      <c r="AH249" s="18"/>
      <c r="AI249" s="18"/>
      <c r="AJ249" s="18"/>
      <c r="AK249" s="18"/>
      <c r="AL249" s="19">
        <v>4390.6000000000004</v>
      </c>
      <c r="AM249" s="18"/>
      <c r="AN249" s="18"/>
      <c r="AO249" s="18"/>
      <c r="AP249" s="19">
        <v>4390600</v>
      </c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20"/>
      <c r="BE249" s="18"/>
      <c r="BF249" s="18"/>
      <c r="BG249" s="21"/>
      <c r="BH249" s="22"/>
      <c r="BI249" s="19"/>
      <c r="BJ249" s="20"/>
      <c r="BK249" s="18"/>
      <c r="BL249" s="18"/>
      <c r="BM249" s="19"/>
      <c r="BN249" s="22"/>
      <c r="BO249" s="18"/>
      <c r="BP249" s="20"/>
      <c r="BQ249" s="18"/>
      <c r="BR249" s="18"/>
      <c r="BS249" s="21"/>
      <c r="BT249" s="22"/>
      <c r="BU249" s="18"/>
      <c r="BV249" s="20"/>
      <c r="BW249" s="18"/>
      <c r="BX249" s="18"/>
      <c r="BY249" s="21"/>
      <c r="BZ249" s="22"/>
      <c r="CA249" s="19"/>
      <c r="CB249" s="20"/>
      <c r="CC249" s="18"/>
      <c r="CD249" s="18"/>
      <c r="CE249" s="19"/>
      <c r="CF249" s="21"/>
      <c r="CG249" s="23"/>
    </row>
    <row r="250" spans="1:85" ht="65.45" customHeight="1" x14ac:dyDescent="0.25">
      <c r="A250" s="25" t="s">
        <v>82</v>
      </c>
      <c r="B250" s="15" t="s">
        <v>358</v>
      </c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3"/>
      <c r="R250" s="15"/>
      <c r="S250" s="15"/>
      <c r="T250" s="17" t="s">
        <v>35</v>
      </c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>
        <v>3986</v>
      </c>
      <c r="AG250" s="18"/>
      <c r="AH250" s="18"/>
      <c r="AI250" s="18"/>
      <c r="AJ250" s="18"/>
      <c r="AK250" s="18"/>
      <c r="AL250" s="19">
        <v>3986</v>
      </c>
      <c r="AM250" s="18"/>
      <c r="AN250" s="18"/>
      <c r="AO250" s="18"/>
      <c r="AP250" s="19">
        <v>3986000</v>
      </c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20"/>
      <c r="BE250" s="18"/>
      <c r="BF250" s="18"/>
      <c r="BG250" s="21"/>
      <c r="BH250" s="22"/>
      <c r="BI250" s="19"/>
      <c r="BJ250" s="20"/>
      <c r="BK250" s="18"/>
      <c r="BL250" s="18"/>
      <c r="BM250" s="19"/>
      <c r="BN250" s="22"/>
      <c r="BO250" s="18"/>
      <c r="BP250" s="20"/>
      <c r="BQ250" s="18"/>
      <c r="BR250" s="18"/>
      <c r="BS250" s="21"/>
      <c r="BT250" s="22"/>
      <c r="BU250" s="18"/>
      <c r="BV250" s="20"/>
      <c r="BW250" s="18"/>
      <c r="BX250" s="18"/>
      <c r="BY250" s="21"/>
      <c r="BZ250" s="22"/>
      <c r="CA250" s="19"/>
      <c r="CB250" s="20"/>
      <c r="CC250" s="18"/>
      <c r="CD250" s="18"/>
      <c r="CE250" s="19"/>
      <c r="CF250" s="21"/>
      <c r="CG250" s="23"/>
    </row>
    <row r="251" spans="1:85" ht="65.45" customHeight="1" x14ac:dyDescent="0.25">
      <c r="A251" s="25" t="s">
        <v>84</v>
      </c>
      <c r="B251" s="15" t="s">
        <v>358</v>
      </c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3" t="s">
        <v>45</v>
      </c>
      <c r="R251" s="15" t="s">
        <v>46</v>
      </c>
      <c r="S251" s="15" t="s">
        <v>66</v>
      </c>
      <c r="T251" s="17" t="s">
        <v>35</v>
      </c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>
        <v>776.8</v>
      </c>
      <c r="AG251" s="18"/>
      <c r="AH251" s="18"/>
      <c r="AI251" s="18"/>
      <c r="AJ251" s="18"/>
      <c r="AK251" s="18"/>
      <c r="AL251" s="19">
        <v>776.8</v>
      </c>
      <c r="AM251" s="18"/>
      <c r="AN251" s="18"/>
      <c r="AO251" s="18"/>
      <c r="AP251" s="19">
        <v>776800</v>
      </c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20"/>
      <c r="BE251" s="18"/>
      <c r="BF251" s="18"/>
      <c r="BG251" s="21"/>
      <c r="BH251" s="22"/>
      <c r="BI251" s="19"/>
      <c r="BJ251" s="20"/>
      <c r="BK251" s="18"/>
      <c r="BL251" s="18"/>
      <c r="BM251" s="19"/>
      <c r="BN251" s="22"/>
      <c r="BO251" s="18"/>
      <c r="BP251" s="20"/>
      <c r="BQ251" s="18"/>
      <c r="BR251" s="18"/>
      <c r="BS251" s="21"/>
      <c r="BT251" s="22"/>
      <c r="BU251" s="18"/>
      <c r="BV251" s="20"/>
      <c r="BW251" s="18"/>
      <c r="BX251" s="18"/>
      <c r="BY251" s="21"/>
      <c r="BZ251" s="22"/>
      <c r="CA251" s="19"/>
      <c r="CB251" s="20"/>
      <c r="CC251" s="18"/>
      <c r="CD251" s="18"/>
      <c r="CE251" s="19"/>
      <c r="CF251" s="21"/>
      <c r="CG251" s="23"/>
    </row>
    <row r="252" spans="1:85" ht="65.45" customHeight="1" x14ac:dyDescent="0.25">
      <c r="A252" s="25" t="s">
        <v>84</v>
      </c>
      <c r="B252" s="15" t="s">
        <v>358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3" t="s">
        <v>45</v>
      </c>
      <c r="R252" s="15" t="s">
        <v>46</v>
      </c>
      <c r="S252" s="15" t="s">
        <v>47</v>
      </c>
      <c r="T252" s="17" t="s">
        <v>35</v>
      </c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>
        <v>2849.2</v>
      </c>
      <c r="AG252" s="18"/>
      <c r="AH252" s="18"/>
      <c r="AI252" s="18"/>
      <c r="AJ252" s="18"/>
      <c r="AK252" s="18"/>
      <c r="AL252" s="19">
        <v>2849.2</v>
      </c>
      <c r="AM252" s="18"/>
      <c r="AN252" s="18"/>
      <c r="AO252" s="18"/>
      <c r="AP252" s="19">
        <v>2849200</v>
      </c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20"/>
      <c r="BE252" s="18"/>
      <c r="BF252" s="18"/>
      <c r="BG252" s="21"/>
      <c r="BH252" s="22"/>
      <c r="BI252" s="19"/>
      <c r="BJ252" s="20"/>
      <c r="BK252" s="18"/>
      <c r="BL252" s="18"/>
      <c r="BM252" s="19"/>
      <c r="BN252" s="22"/>
      <c r="BO252" s="18"/>
      <c r="BP252" s="20"/>
      <c r="BQ252" s="18"/>
      <c r="BR252" s="18"/>
      <c r="BS252" s="21"/>
      <c r="BT252" s="22"/>
      <c r="BU252" s="18"/>
      <c r="BV252" s="20"/>
      <c r="BW252" s="18"/>
      <c r="BX252" s="18"/>
      <c r="BY252" s="21"/>
      <c r="BZ252" s="22"/>
      <c r="CA252" s="19"/>
      <c r="CB252" s="20"/>
      <c r="CC252" s="18"/>
      <c r="CD252" s="18"/>
      <c r="CE252" s="19"/>
      <c r="CF252" s="21"/>
      <c r="CG252" s="23"/>
    </row>
    <row r="253" spans="1:85" ht="65.45" customHeight="1" x14ac:dyDescent="0.25">
      <c r="A253" s="25" t="s">
        <v>84</v>
      </c>
      <c r="B253" s="15" t="s">
        <v>358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3" t="s">
        <v>45</v>
      </c>
      <c r="R253" s="15" t="s">
        <v>147</v>
      </c>
      <c r="S253" s="15" t="s">
        <v>66</v>
      </c>
      <c r="T253" s="17" t="s">
        <v>35</v>
      </c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>
        <v>360</v>
      </c>
      <c r="AG253" s="18"/>
      <c r="AH253" s="18"/>
      <c r="AI253" s="18"/>
      <c r="AJ253" s="18"/>
      <c r="AK253" s="18"/>
      <c r="AL253" s="19">
        <v>360</v>
      </c>
      <c r="AM253" s="18"/>
      <c r="AN253" s="18"/>
      <c r="AO253" s="18"/>
      <c r="AP253" s="19">
        <v>360000</v>
      </c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20"/>
      <c r="BE253" s="18"/>
      <c r="BF253" s="18"/>
      <c r="BG253" s="21"/>
      <c r="BH253" s="22"/>
      <c r="BI253" s="19"/>
      <c r="BJ253" s="20"/>
      <c r="BK253" s="18"/>
      <c r="BL253" s="18"/>
      <c r="BM253" s="19"/>
      <c r="BN253" s="22"/>
      <c r="BO253" s="18"/>
      <c r="BP253" s="20"/>
      <c r="BQ253" s="18"/>
      <c r="BR253" s="18"/>
      <c r="BS253" s="21"/>
      <c r="BT253" s="22"/>
      <c r="BU253" s="18"/>
      <c r="BV253" s="20"/>
      <c r="BW253" s="18"/>
      <c r="BX253" s="18"/>
      <c r="BY253" s="21"/>
      <c r="BZ253" s="22"/>
      <c r="CA253" s="19"/>
      <c r="CB253" s="20"/>
      <c r="CC253" s="18"/>
      <c r="CD253" s="18"/>
      <c r="CE253" s="19"/>
      <c r="CF253" s="21"/>
      <c r="CG253" s="23"/>
    </row>
    <row r="254" spans="1:85" ht="65.45" customHeight="1" x14ac:dyDescent="0.25">
      <c r="A254" s="14" t="s">
        <v>359</v>
      </c>
      <c r="B254" s="15" t="s">
        <v>360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3"/>
      <c r="R254" s="15"/>
      <c r="S254" s="15"/>
      <c r="T254" s="17" t="s">
        <v>35</v>
      </c>
      <c r="U254" s="18">
        <v>43</v>
      </c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9">
        <v>43</v>
      </c>
      <c r="AM254" s="18"/>
      <c r="AN254" s="18"/>
      <c r="AO254" s="18"/>
      <c r="AP254" s="19">
        <v>43000</v>
      </c>
      <c r="AQ254" s="18"/>
      <c r="AR254" s="18">
        <v>43</v>
      </c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20"/>
      <c r="BE254" s="18"/>
      <c r="BF254" s="18"/>
      <c r="BG254" s="21"/>
      <c r="BH254" s="22"/>
      <c r="BI254" s="19">
        <v>43</v>
      </c>
      <c r="BJ254" s="20"/>
      <c r="BK254" s="18"/>
      <c r="BL254" s="18"/>
      <c r="BM254" s="19">
        <v>43000</v>
      </c>
      <c r="BN254" s="22"/>
      <c r="BO254" s="18">
        <v>43</v>
      </c>
      <c r="BP254" s="20"/>
      <c r="BQ254" s="18"/>
      <c r="BR254" s="18"/>
      <c r="BS254" s="21"/>
      <c r="BT254" s="22"/>
      <c r="BU254" s="18"/>
      <c r="BV254" s="20"/>
      <c r="BW254" s="18"/>
      <c r="BX254" s="18"/>
      <c r="BY254" s="21"/>
      <c r="BZ254" s="22"/>
      <c r="CA254" s="19">
        <v>43</v>
      </c>
      <c r="CB254" s="20"/>
      <c r="CC254" s="18"/>
      <c r="CD254" s="18"/>
      <c r="CE254" s="19">
        <v>43000</v>
      </c>
      <c r="CF254" s="21"/>
      <c r="CG254" s="23"/>
    </row>
    <row r="255" spans="1:85" ht="65.45" customHeight="1" x14ac:dyDescent="0.25">
      <c r="A255" s="14" t="s">
        <v>118</v>
      </c>
      <c r="B255" s="15" t="s">
        <v>361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3"/>
      <c r="R255" s="15"/>
      <c r="S255" s="15"/>
      <c r="T255" s="17" t="s">
        <v>35</v>
      </c>
      <c r="U255" s="18">
        <v>30</v>
      </c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9">
        <v>30</v>
      </c>
      <c r="AM255" s="18"/>
      <c r="AN255" s="18"/>
      <c r="AO255" s="18"/>
      <c r="AP255" s="19">
        <v>30000</v>
      </c>
      <c r="AQ255" s="18"/>
      <c r="AR255" s="18">
        <v>30</v>
      </c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20"/>
      <c r="BE255" s="18"/>
      <c r="BF255" s="18"/>
      <c r="BG255" s="21"/>
      <c r="BH255" s="22"/>
      <c r="BI255" s="19">
        <v>30</v>
      </c>
      <c r="BJ255" s="20"/>
      <c r="BK255" s="18"/>
      <c r="BL255" s="18"/>
      <c r="BM255" s="19">
        <v>30000</v>
      </c>
      <c r="BN255" s="22"/>
      <c r="BO255" s="18">
        <v>30</v>
      </c>
      <c r="BP255" s="20"/>
      <c r="BQ255" s="18"/>
      <c r="BR255" s="18"/>
      <c r="BS255" s="21"/>
      <c r="BT255" s="22"/>
      <c r="BU255" s="18"/>
      <c r="BV255" s="20"/>
      <c r="BW255" s="18"/>
      <c r="BX255" s="18"/>
      <c r="BY255" s="21"/>
      <c r="BZ255" s="22"/>
      <c r="CA255" s="19">
        <v>30</v>
      </c>
      <c r="CB255" s="20"/>
      <c r="CC255" s="18"/>
      <c r="CD255" s="18"/>
      <c r="CE255" s="19">
        <v>30000</v>
      </c>
      <c r="CF255" s="21"/>
      <c r="CG255" s="23"/>
    </row>
    <row r="256" spans="1:85" ht="65.45" customHeight="1" x14ac:dyDescent="0.25">
      <c r="A256" s="14" t="s">
        <v>120</v>
      </c>
      <c r="B256" s="15" t="s">
        <v>361</v>
      </c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3" t="s">
        <v>107</v>
      </c>
      <c r="R256" s="15" t="s">
        <v>46</v>
      </c>
      <c r="S256" s="15" t="s">
        <v>112</v>
      </c>
      <c r="T256" s="17" t="s">
        <v>35</v>
      </c>
      <c r="U256" s="18">
        <v>30</v>
      </c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9">
        <v>30</v>
      </c>
      <c r="AM256" s="18"/>
      <c r="AN256" s="18"/>
      <c r="AO256" s="18"/>
      <c r="AP256" s="19">
        <v>30000</v>
      </c>
      <c r="AQ256" s="18"/>
      <c r="AR256" s="18">
        <v>30</v>
      </c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20"/>
      <c r="BE256" s="18"/>
      <c r="BF256" s="18"/>
      <c r="BG256" s="21"/>
      <c r="BH256" s="22"/>
      <c r="BI256" s="19">
        <v>30</v>
      </c>
      <c r="BJ256" s="20"/>
      <c r="BK256" s="18"/>
      <c r="BL256" s="18"/>
      <c r="BM256" s="19">
        <v>30000</v>
      </c>
      <c r="BN256" s="22"/>
      <c r="BO256" s="18">
        <v>30</v>
      </c>
      <c r="BP256" s="20"/>
      <c r="BQ256" s="18"/>
      <c r="BR256" s="18"/>
      <c r="BS256" s="21"/>
      <c r="BT256" s="22"/>
      <c r="BU256" s="18"/>
      <c r="BV256" s="20"/>
      <c r="BW256" s="18"/>
      <c r="BX256" s="18"/>
      <c r="BY256" s="21"/>
      <c r="BZ256" s="22"/>
      <c r="CA256" s="19">
        <v>30</v>
      </c>
      <c r="CB256" s="20"/>
      <c r="CC256" s="18"/>
      <c r="CD256" s="18"/>
      <c r="CE256" s="19">
        <v>30000</v>
      </c>
      <c r="CF256" s="21"/>
      <c r="CG256" s="23"/>
    </row>
    <row r="257" spans="1:85" ht="65.45" customHeight="1" x14ac:dyDescent="0.25">
      <c r="A257" s="14" t="s">
        <v>362</v>
      </c>
      <c r="B257" s="15" t="s">
        <v>363</v>
      </c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3"/>
      <c r="R257" s="15"/>
      <c r="S257" s="15"/>
      <c r="T257" s="17" t="s">
        <v>35</v>
      </c>
      <c r="U257" s="18">
        <v>10</v>
      </c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9">
        <v>10</v>
      </c>
      <c r="AM257" s="18"/>
      <c r="AN257" s="18"/>
      <c r="AO257" s="18"/>
      <c r="AP257" s="19">
        <v>10000</v>
      </c>
      <c r="AQ257" s="18"/>
      <c r="AR257" s="18">
        <v>10</v>
      </c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20"/>
      <c r="BE257" s="18"/>
      <c r="BF257" s="18"/>
      <c r="BG257" s="21"/>
      <c r="BH257" s="22"/>
      <c r="BI257" s="19">
        <v>10</v>
      </c>
      <c r="BJ257" s="20"/>
      <c r="BK257" s="18"/>
      <c r="BL257" s="18"/>
      <c r="BM257" s="19">
        <v>10000</v>
      </c>
      <c r="BN257" s="22"/>
      <c r="BO257" s="18">
        <v>10</v>
      </c>
      <c r="BP257" s="20"/>
      <c r="BQ257" s="18"/>
      <c r="BR257" s="18"/>
      <c r="BS257" s="21"/>
      <c r="BT257" s="22"/>
      <c r="BU257" s="18"/>
      <c r="BV257" s="20"/>
      <c r="BW257" s="18"/>
      <c r="BX257" s="18"/>
      <c r="BY257" s="21"/>
      <c r="BZ257" s="22"/>
      <c r="CA257" s="19">
        <v>10</v>
      </c>
      <c r="CB257" s="20"/>
      <c r="CC257" s="18"/>
      <c r="CD257" s="18"/>
      <c r="CE257" s="19">
        <v>10000</v>
      </c>
      <c r="CF257" s="21"/>
      <c r="CG257" s="23"/>
    </row>
    <row r="258" spans="1:85" ht="65.45" customHeight="1" x14ac:dyDescent="0.25">
      <c r="A258" s="14" t="s">
        <v>364</v>
      </c>
      <c r="B258" s="15" t="s">
        <v>363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3" t="s">
        <v>107</v>
      </c>
      <c r="R258" s="15" t="s">
        <v>66</v>
      </c>
      <c r="S258" s="15" t="s">
        <v>253</v>
      </c>
      <c r="T258" s="17" t="s">
        <v>35</v>
      </c>
      <c r="U258" s="18">
        <v>10</v>
      </c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9">
        <v>10</v>
      </c>
      <c r="AM258" s="18"/>
      <c r="AN258" s="18"/>
      <c r="AO258" s="18"/>
      <c r="AP258" s="19">
        <v>10000</v>
      </c>
      <c r="AQ258" s="18"/>
      <c r="AR258" s="18">
        <v>10</v>
      </c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20"/>
      <c r="BE258" s="18"/>
      <c r="BF258" s="18"/>
      <c r="BG258" s="21"/>
      <c r="BH258" s="22"/>
      <c r="BI258" s="19">
        <v>10</v>
      </c>
      <c r="BJ258" s="20"/>
      <c r="BK258" s="18"/>
      <c r="BL258" s="18"/>
      <c r="BM258" s="19">
        <v>10000</v>
      </c>
      <c r="BN258" s="22"/>
      <c r="BO258" s="18">
        <v>10</v>
      </c>
      <c r="BP258" s="20"/>
      <c r="BQ258" s="18"/>
      <c r="BR258" s="18"/>
      <c r="BS258" s="21"/>
      <c r="BT258" s="22"/>
      <c r="BU258" s="18"/>
      <c r="BV258" s="20"/>
      <c r="BW258" s="18"/>
      <c r="BX258" s="18"/>
      <c r="BY258" s="21"/>
      <c r="BZ258" s="22"/>
      <c r="CA258" s="19">
        <v>10</v>
      </c>
      <c r="CB258" s="20"/>
      <c r="CC258" s="18"/>
      <c r="CD258" s="18"/>
      <c r="CE258" s="19">
        <v>10000</v>
      </c>
      <c r="CF258" s="21"/>
      <c r="CG258" s="23"/>
    </row>
    <row r="259" spans="1:85" ht="65.45" customHeight="1" x14ac:dyDescent="0.25">
      <c r="A259" s="14" t="s">
        <v>365</v>
      </c>
      <c r="B259" s="15" t="s">
        <v>366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3"/>
      <c r="R259" s="15"/>
      <c r="S259" s="15"/>
      <c r="T259" s="17" t="s">
        <v>35</v>
      </c>
      <c r="U259" s="18">
        <v>3</v>
      </c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9">
        <v>3</v>
      </c>
      <c r="AM259" s="18"/>
      <c r="AN259" s="18"/>
      <c r="AO259" s="18"/>
      <c r="AP259" s="19">
        <v>3000</v>
      </c>
      <c r="AQ259" s="18"/>
      <c r="AR259" s="18">
        <v>3</v>
      </c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20"/>
      <c r="BE259" s="18"/>
      <c r="BF259" s="18"/>
      <c r="BG259" s="21"/>
      <c r="BH259" s="22"/>
      <c r="BI259" s="19">
        <v>3</v>
      </c>
      <c r="BJ259" s="20"/>
      <c r="BK259" s="18"/>
      <c r="BL259" s="18"/>
      <c r="BM259" s="19">
        <v>3000</v>
      </c>
      <c r="BN259" s="22"/>
      <c r="BO259" s="18">
        <v>3</v>
      </c>
      <c r="BP259" s="20"/>
      <c r="BQ259" s="18"/>
      <c r="BR259" s="18"/>
      <c r="BS259" s="21"/>
      <c r="BT259" s="22"/>
      <c r="BU259" s="18"/>
      <c r="BV259" s="20"/>
      <c r="BW259" s="18"/>
      <c r="BX259" s="18"/>
      <c r="BY259" s="21"/>
      <c r="BZ259" s="22"/>
      <c r="CA259" s="19">
        <v>3</v>
      </c>
      <c r="CB259" s="20"/>
      <c r="CC259" s="18"/>
      <c r="CD259" s="18"/>
      <c r="CE259" s="19">
        <v>3000</v>
      </c>
      <c r="CF259" s="21"/>
      <c r="CG259" s="23"/>
    </row>
    <row r="260" spans="1:85" ht="65.45" customHeight="1" x14ac:dyDescent="0.25">
      <c r="A260" s="14" t="s">
        <v>367</v>
      </c>
      <c r="B260" s="15" t="s">
        <v>366</v>
      </c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3" t="s">
        <v>107</v>
      </c>
      <c r="R260" s="15" t="s">
        <v>66</v>
      </c>
      <c r="S260" s="15" t="s">
        <v>253</v>
      </c>
      <c r="T260" s="17" t="s">
        <v>35</v>
      </c>
      <c r="U260" s="18">
        <v>3</v>
      </c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9">
        <v>3</v>
      </c>
      <c r="AM260" s="18"/>
      <c r="AN260" s="18"/>
      <c r="AO260" s="18"/>
      <c r="AP260" s="19">
        <v>3000</v>
      </c>
      <c r="AQ260" s="18"/>
      <c r="AR260" s="18">
        <v>3</v>
      </c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20"/>
      <c r="BE260" s="18"/>
      <c r="BF260" s="18"/>
      <c r="BG260" s="21"/>
      <c r="BH260" s="22"/>
      <c r="BI260" s="19">
        <v>3</v>
      </c>
      <c r="BJ260" s="20"/>
      <c r="BK260" s="18"/>
      <c r="BL260" s="18"/>
      <c r="BM260" s="19">
        <v>3000</v>
      </c>
      <c r="BN260" s="22"/>
      <c r="BO260" s="18">
        <v>3</v>
      </c>
      <c r="BP260" s="20"/>
      <c r="BQ260" s="18"/>
      <c r="BR260" s="18"/>
      <c r="BS260" s="21"/>
      <c r="BT260" s="22"/>
      <c r="BU260" s="18"/>
      <c r="BV260" s="20"/>
      <c r="BW260" s="18"/>
      <c r="BX260" s="18"/>
      <c r="BY260" s="21"/>
      <c r="BZ260" s="22"/>
      <c r="CA260" s="19">
        <v>3</v>
      </c>
      <c r="CB260" s="20"/>
      <c r="CC260" s="18"/>
      <c r="CD260" s="18"/>
      <c r="CE260" s="19">
        <v>3000</v>
      </c>
      <c r="CF260" s="21"/>
      <c r="CG260" s="23"/>
    </row>
    <row r="261" spans="1:85" ht="65.45" customHeight="1" x14ac:dyDescent="0.25">
      <c r="A261" s="14" t="s">
        <v>368</v>
      </c>
      <c r="B261" s="15" t="s">
        <v>369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3"/>
      <c r="R261" s="15"/>
      <c r="S261" s="15"/>
      <c r="T261" s="17" t="s">
        <v>35</v>
      </c>
      <c r="U261" s="18">
        <v>130</v>
      </c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9">
        <v>130</v>
      </c>
      <c r="AM261" s="18"/>
      <c r="AN261" s="18"/>
      <c r="AO261" s="18"/>
      <c r="AP261" s="19">
        <v>130000</v>
      </c>
      <c r="AQ261" s="18"/>
      <c r="AR261" s="18">
        <v>130</v>
      </c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20"/>
      <c r="BE261" s="18"/>
      <c r="BF261" s="18"/>
      <c r="BG261" s="21"/>
      <c r="BH261" s="22"/>
      <c r="BI261" s="19">
        <v>130</v>
      </c>
      <c r="BJ261" s="20"/>
      <c r="BK261" s="18"/>
      <c r="BL261" s="18"/>
      <c r="BM261" s="19">
        <v>130000</v>
      </c>
      <c r="BN261" s="22"/>
      <c r="BO261" s="18">
        <v>130</v>
      </c>
      <c r="BP261" s="20"/>
      <c r="BQ261" s="18"/>
      <c r="BR261" s="18"/>
      <c r="BS261" s="21"/>
      <c r="BT261" s="22"/>
      <c r="BU261" s="18"/>
      <c r="BV261" s="20"/>
      <c r="BW261" s="18"/>
      <c r="BX261" s="18"/>
      <c r="BY261" s="21"/>
      <c r="BZ261" s="22"/>
      <c r="CA261" s="19">
        <v>130</v>
      </c>
      <c r="CB261" s="20"/>
      <c r="CC261" s="18"/>
      <c r="CD261" s="18"/>
      <c r="CE261" s="19">
        <v>130000</v>
      </c>
      <c r="CF261" s="21"/>
      <c r="CG261" s="23"/>
    </row>
    <row r="262" spans="1:85" ht="65.45" customHeight="1" x14ac:dyDescent="0.25">
      <c r="A262" s="14" t="s">
        <v>69</v>
      </c>
      <c r="B262" s="15" t="s">
        <v>370</v>
      </c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3"/>
      <c r="R262" s="15"/>
      <c r="S262" s="15"/>
      <c r="T262" s="17" t="s">
        <v>35</v>
      </c>
      <c r="U262" s="18">
        <v>10</v>
      </c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9">
        <v>10</v>
      </c>
      <c r="AM262" s="18"/>
      <c r="AN262" s="18"/>
      <c r="AO262" s="18"/>
      <c r="AP262" s="19">
        <v>10000</v>
      </c>
      <c r="AQ262" s="18"/>
      <c r="AR262" s="18">
        <v>10</v>
      </c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20"/>
      <c r="BE262" s="18"/>
      <c r="BF262" s="18"/>
      <c r="BG262" s="21"/>
      <c r="BH262" s="22"/>
      <c r="BI262" s="19">
        <v>10</v>
      </c>
      <c r="BJ262" s="20"/>
      <c r="BK262" s="18"/>
      <c r="BL262" s="18"/>
      <c r="BM262" s="19">
        <v>10000</v>
      </c>
      <c r="BN262" s="22"/>
      <c r="BO262" s="18">
        <v>10</v>
      </c>
      <c r="BP262" s="20"/>
      <c r="BQ262" s="18"/>
      <c r="BR262" s="18"/>
      <c r="BS262" s="21"/>
      <c r="BT262" s="22"/>
      <c r="BU262" s="18"/>
      <c r="BV262" s="20"/>
      <c r="BW262" s="18"/>
      <c r="BX262" s="18"/>
      <c r="BY262" s="21"/>
      <c r="BZ262" s="22"/>
      <c r="CA262" s="19">
        <v>10</v>
      </c>
      <c r="CB262" s="20"/>
      <c r="CC262" s="18"/>
      <c r="CD262" s="18"/>
      <c r="CE262" s="19">
        <v>10000</v>
      </c>
      <c r="CF262" s="21"/>
      <c r="CG262" s="23"/>
    </row>
    <row r="263" spans="1:85" ht="65.45" customHeight="1" x14ac:dyDescent="0.25">
      <c r="A263" s="14" t="s">
        <v>71</v>
      </c>
      <c r="B263" s="15" t="s">
        <v>370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3" t="s">
        <v>45</v>
      </c>
      <c r="R263" s="15" t="s">
        <v>147</v>
      </c>
      <c r="S263" s="15" t="s">
        <v>66</v>
      </c>
      <c r="T263" s="17" t="s">
        <v>35</v>
      </c>
      <c r="U263" s="18">
        <v>10</v>
      </c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9">
        <v>10</v>
      </c>
      <c r="AM263" s="18"/>
      <c r="AN263" s="18"/>
      <c r="AO263" s="18"/>
      <c r="AP263" s="19">
        <v>10000</v>
      </c>
      <c r="AQ263" s="18"/>
      <c r="AR263" s="18">
        <v>10</v>
      </c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20"/>
      <c r="BE263" s="18"/>
      <c r="BF263" s="18"/>
      <c r="BG263" s="21"/>
      <c r="BH263" s="22"/>
      <c r="BI263" s="19">
        <v>10</v>
      </c>
      <c r="BJ263" s="20"/>
      <c r="BK263" s="18"/>
      <c r="BL263" s="18"/>
      <c r="BM263" s="19">
        <v>10000</v>
      </c>
      <c r="BN263" s="22"/>
      <c r="BO263" s="18">
        <v>10</v>
      </c>
      <c r="BP263" s="20"/>
      <c r="BQ263" s="18"/>
      <c r="BR263" s="18"/>
      <c r="BS263" s="21"/>
      <c r="BT263" s="22"/>
      <c r="BU263" s="18"/>
      <c r="BV263" s="20"/>
      <c r="BW263" s="18"/>
      <c r="BX263" s="18"/>
      <c r="BY263" s="21"/>
      <c r="BZ263" s="22"/>
      <c r="CA263" s="19">
        <v>10</v>
      </c>
      <c r="CB263" s="20"/>
      <c r="CC263" s="18"/>
      <c r="CD263" s="18"/>
      <c r="CE263" s="19">
        <v>10000</v>
      </c>
      <c r="CF263" s="21"/>
      <c r="CG263" s="23"/>
    </row>
    <row r="264" spans="1:85" ht="65.45" customHeight="1" x14ac:dyDescent="0.25">
      <c r="A264" s="14" t="s">
        <v>371</v>
      </c>
      <c r="B264" s="15" t="s">
        <v>372</v>
      </c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3"/>
      <c r="R264" s="15"/>
      <c r="S264" s="15"/>
      <c r="T264" s="17" t="s">
        <v>35</v>
      </c>
      <c r="U264" s="18">
        <v>20</v>
      </c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9">
        <v>20</v>
      </c>
      <c r="AM264" s="18"/>
      <c r="AN264" s="18"/>
      <c r="AO264" s="18"/>
      <c r="AP264" s="19">
        <v>20000</v>
      </c>
      <c r="AQ264" s="18"/>
      <c r="AR264" s="18">
        <v>20</v>
      </c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20"/>
      <c r="BE264" s="18"/>
      <c r="BF264" s="18"/>
      <c r="BG264" s="21"/>
      <c r="BH264" s="22"/>
      <c r="BI264" s="19">
        <v>20</v>
      </c>
      <c r="BJ264" s="20"/>
      <c r="BK264" s="18"/>
      <c r="BL264" s="18"/>
      <c r="BM264" s="19">
        <v>20000</v>
      </c>
      <c r="BN264" s="22"/>
      <c r="BO264" s="18">
        <v>20</v>
      </c>
      <c r="BP264" s="20"/>
      <c r="BQ264" s="18"/>
      <c r="BR264" s="18"/>
      <c r="BS264" s="21"/>
      <c r="BT264" s="22"/>
      <c r="BU264" s="18"/>
      <c r="BV264" s="20"/>
      <c r="BW264" s="18"/>
      <c r="BX264" s="18"/>
      <c r="BY264" s="21"/>
      <c r="BZ264" s="22"/>
      <c r="CA264" s="19">
        <v>20</v>
      </c>
      <c r="CB264" s="20"/>
      <c r="CC264" s="18"/>
      <c r="CD264" s="18"/>
      <c r="CE264" s="19">
        <v>20000</v>
      </c>
      <c r="CF264" s="21"/>
      <c r="CG264" s="23"/>
    </row>
    <row r="265" spans="1:85" ht="65.45" customHeight="1" x14ac:dyDescent="0.25">
      <c r="A265" s="14" t="s">
        <v>373</v>
      </c>
      <c r="B265" s="15" t="s">
        <v>372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3" t="s">
        <v>107</v>
      </c>
      <c r="R265" s="15" t="s">
        <v>46</v>
      </c>
      <c r="S265" s="15" t="s">
        <v>46</v>
      </c>
      <c r="T265" s="17" t="s">
        <v>35</v>
      </c>
      <c r="U265" s="18">
        <v>20</v>
      </c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9">
        <v>20</v>
      </c>
      <c r="AM265" s="18"/>
      <c r="AN265" s="18"/>
      <c r="AO265" s="18"/>
      <c r="AP265" s="19">
        <v>20000</v>
      </c>
      <c r="AQ265" s="18"/>
      <c r="AR265" s="18">
        <v>20</v>
      </c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20"/>
      <c r="BE265" s="18"/>
      <c r="BF265" s="18"/>
      <c r="BG265" s="21"/>
      <c r="BH265" s="22"/>
      <c r="BI265" s="19">
        <v>20</v>
      </c>
      <c r="BJ265" s="20"/>
      <c r="BK265" s="18"/>
      <c r="BL265" s="18"/>
      <c r="BM265" s="19">
        <v>20000</v>
      </c>
      <c r="BN265" s="22"/>
      <c r="BO265" s="18">
        <v>20</v>
      </c>
      <c r="BP265" s="20"/>
      <c r="BQ265" s="18"/>
      <c r="BR265" s="18"/>
      <c r="BS265" s="21"/>
      <c r="BT265" s="22"/>
      <c r="BU265" s="18"/>
      <c r="BV265" s="20"/>
      <c r="BW265" s="18"/>
      <c r="BX265" s="18"/>
      <c r="BY265" s="21"/>
      <c r="BZ265" s="22"/>
      <c r="CA265" s="19">
        <v>20</v>
      </c>
      <c r="CB265" s="20"/>
      <c r="CC265" s="18"/>
      <c r="CD265" s="18"/>
      <c r="CE265" s="19">
        <v>20000</v>
      </c>
      <c r="CF265" s="21"/>
      <c r="CG265" s="23"/>
    </row>
    <row r="266" spans="1:85" ht="65.45" customHeight="1" x14ac:dyDescent="0.25">
      <c r="A266" s="14" t="s">
        <v>374</v>
      </c>
      <c r="B266" s="15" t="s">
        <v>375</v>
      </c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3"/>
      <c r="R266" s="15"/>
      <c r="S266" s="15"/>
      <c r="T266" s="17" t="s">
        <v>35</v>
      </c>
      <c r="U266" s="18">
        <v>100</v>
      </c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9">
        <v>100</v>
      </c>
      <c r="AM266" s="18"/>
      <c r="AN266" s="18"/>
      <c r="AO266" s="18"/>
      <c r="AP266" s="19">
        <v>100000</v>
      </c>
      <c r="AQ266" s="18"/>
      <c r="AR266" s="18">
        <v>100</v>
      </c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20"/>
      <c r="BE266" s="18"/>
      <c r="BF266" s="18"/>
      <c r="BG266" s="21"/>
      <c r="BH266" s="22"/>
      <c r="BI266" s="19">
        <v>100</v>
      </c>
      <c r="BJ266" s="20"/>
      <c r="BK266" s="18"/>
      <c r="BL266" s="18"/>
      <c r="BM266" s="19">
        <v>100000</v>
      </c>
      <c r="BN266" s="22"/>
      <c r="BO266" s="18">
        <v>100</v>
      </c>
      <c r="BP266" s="20"/>
      <c r="BQ266" s="18"/>
      <c r="BR266" s="18"/>
      <c r="BS266" s="21"/>
      <c r="BT266" s="22"/>
      <c r="BU266" s="18"/>
      <c r="BV266" s="20"/>
      <c r="BW266" s="18"/>
      <c r="BX266" s="18"/>
      <c r="BY266" s="21"/>
      <c r="BZ266" s="22"/>
      <c r="CA266" s="19">
        <v>100</v>
      </c>
      <c r="CB266" s="20"/>
      <c r="CC266" s="18"/>
      <c r="CD266" s="18"/>
      <c r="CE266" s="19">
        <v>100000</v>
      </c>
      <c r="CF266" s="21"/>
      <c r="CG266" s="23"/>
    </row>
    <row r="267" spans="1:85" ht="65.45" customHeight="1" x14ac:dyDescent="0.25">
      <c r="A267" s="14" t="s">
        <v>376</v>
      </c>
      <c r="B267" s="15" t="s">
        <v>375</v>
      </c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3" t="s">
        <v>107</v>
      </c>
      <c r="R267" s="15" t="s">
        <v>68</v>
      </c>
      <c r="S267" s="15" t="s">
        <v>66</v>
      </c>
      <c r="T267" s="17" t="s">
        <v>35</v>
      </c>
      <c r="U267" s="18">
        <v>100</v>
      </c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9">
        <v>100</v>
      </c>
      <c r="AM267" s="18"/>
      <c r="AN267" s="18"/>
      <c r="AO267" s="18"/>
      <c r="AP267" s="19">
        <v>100000</v>
      </c>
      <c r="AQ267" s="18"/>
      <c r="AR267" s="18">
        <v>100</v>
      </c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20"/>
      <c r="BE267" s="18"/>
      <c r="BF267" s="18"/>
      <c r="BG267" s="21"/>
      <c r="BH267" s="22"/>
      <c r="BI267" s="19">
        <v>100</v>
      </c>
      <c r="BJ267" s="20"/>
      <c r="BK267" s="18"/>
      <c r="BL267" s="18"/>
      <c r="BM267" s="19">
        <v>100000</v>
      </c>
      <c r="BN267" s="22"/>
      <c r="BO267" s="18">
        <v>100</v>
      </c>
      <c r="BP267" s="20"/>
      <c r="BQ267" s="18"/>
      <c r="BR267" s="18"/>
      <c r="BS267" s="21"/>
      <c r="BT267" s="22"/>
      <c r="BU267" s="18"/>
      <c r="BV267" s="20"/>
      <c r="BW267" s="18"/>
      <c r="BX267" s="18"/>
      <c r="BY267" s="21"/>
      <c r="BZ267" s="22"/>
      <c r="CA267" s="19">
        <v>100</v>
      </c>
      <c r="CB267" s="20"/>
      <c r="CC267" s="18"/>
      <c r="CD267" s="18"/>
      <c r="CE267" s="19">
        <v>100000</v>
      </c>
      <c r="CF267" s="21"/>
      <c r="CG267" s="23"/>
    </row>
    <row r="268" spans="1:85" ht="65.45" customHeight="1" x14ac:dyDescent="0.25">
      <c r="A268" s="14" t="s">
        <v>377</v>
      </c>
      <c r="B268" s="15" t="s">
        <v>378</v>
      </c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3"/>
      <c r="R268" s="15"/>
      <c r="S268" s="15"/>
      <c r="T268" s="17" t="s">
        <v>35</v>
      </c>
      <c r="U268" s="18">
        <v>30352.9</v>
      </c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>
        <v>1068.7</v>
      </c>
      <c r="AG268" s="18"/>
      <c r="AH268" s="18"/>
      <c r="AI268" s="18"/>
      <c r="AJ268" s="18"/>
      <c r="AK268" s="18"/>
      <c r="AL268" s="19">
        <v>31421.599999999999</v>
      </c>
      <c r="AM268" s="18"/>
      <c r="AN268" s="18"/>
      <c r="AO268" s="18"/>
      <c r="AP268" s="19">
        <v>31421600</v>
      </c>
      <c r="AQ268" s="18"/>
      <c r="AR268" s="18">
        <v>14116.3</v>
      </c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20"/>
      <c r="BE268" s="18"/>
      <c r="BF268" s="18"/>
      <c r="BG268" s="21"/>
      <c r="BH268" s="22"/>
      <c r="BI268" s="19">
        <v>14116.3</v>
      </c>
      <c r="BJ268" s="20"/>
      <c r="BK268" s="18"/>
      <c r="BL268" s="18"/>
      <c r="BM268" s="19">
        <v>14116300</v>
      </c>
      <c r="BN268" s="22"/>
      <c r="BO268" s="18">
        <v>14612.7</v>
      </c>
      <c r="BP268" s="20"/>
      <c r="BQ268" s="18"/>
      <c r="BR268" s="18"/>
      <c r="BS268" s="21"/>
      <c r="BT268" s="22"/>
      <c r="BU268" s="18"/>
      <c r="BV268" s="20"/>
      <c r="BW268" s="18"/>
      <c r="BX268" s="18"/>
      <c r="BY268" s="21"/>
      <c r="BZ268" s="22"/>
      <c r="CA268" s="19">
        <v>14612.7</v>
      </c>
      <c r="CB268" s="20"/>
      <c r="CC268" s="18"/>
      <c r="CD268" s="18"/>
      <c r="CE268" s="19">
        <v>14612700</v>
      </c>
      <c r="CF268" s="21"/>
      <c r="CG268" s="23"/>
    </row>
    <row r="269" spans="1:85" ht="65.45" customHeight="1" x14ac:dyDescent="0.25">
      <c r="A269" s="14" t="s">
        <v>38</v>
      </c>
      <c r="B269" s="15" t="s">
        <v>379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3"/>
      <c r="R269" s="15"/>
      <c r="S269" s="15"/>
      <c r="T269" s="17" t="s">
        <v>35</v>
      </c>
      <c r="U269" s="18">
        <v>16708.2</v>
      </c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>
        <v>-113.5</v>
      </c>
      <c r="AG269" s="18"/>
      <c r="AH269" s="18"/>
      <c r="AI269" s="18"/>
      <c r="AJ269" s="18"/>
      <c r="AK269" s="18"/>
      <c r="AL269" s="19">
        <v>16594.7</v>
      </c>
      <c r="AM269" s="18"/>
      <c r="AN269" s="18"/>
      <c r="AO269" s="18"/>
      <c r="AP269" s="19">
        <v>16594700</v>
      </c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20"/>
      <c r="BE269" s="18"/>
      <c r="BF269" s="18"/>
      <c r="BG269" s="21"/>
      <c r="BH269" s="22"/>
      <c r="BI269" s="19"/>
      <c r="BJ269" s="20"/>
      <c r="BK269" s="18"/>
      <c r="BL269" s="18"/>
      <c r="BM269" s="19"/>
      <c r="BN269" s="22"/>
      <c r="BO269" s="18"/>
      <c r="BP269" s="20"/>
      <c r="BQ269" s="18"/>
      <c r="BR269" s="18"/>
      <c r="BS269" s="21"/>
      <c r="BT269" s="22"/>
      <c r="BU269" s="18"/>
      <c r="BV269" s="20"/>
      <c r="BW269" s="18"/>
      <c r="BX269" s="18"/>
      <c r="BY269" s="21"/>
      <c r="BZ269" s="22"/>
      <c r="CA269" s="19"/>
      <c r="CB269" s="20"/>
      <c r="CC269" s="18"/>
      <c r="CD269" s="18"/>
      <c r="CE269" s="19"/>
      <c r="CF269" s="21"/>
      <c r="CG269" s="23"/>
    </row>
    <row r="270" spans="1:85" ht="65.45" customHeight="1" x14ac:dyDescent="0.25">
      <c r="A270" s="14" t="s">
        <v>380</v>
      </c>
      <c r="B270" s="15" t="s">
        <v>381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3"/>
      <c r="R270" s="15"/>
      <c r="S270" s="15"/>
      <c r="T270" s="17" t="s">
        <v>35</v>
      </c>
      <c r="U270" s="18">
        <v>16708.2</v>
      </c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>
        <v>-113.5</v>
      </c>
      <c r="AG270" s="18"/>
      <c r="AH270" s="18"/>
      <c r="AI270" s="18"/>
      <c r="AJ270" s="18"/>
      <c r="AK270" s="18"/>
      <c r="AL270" s="19">
        <v>16594.7</v>
      </c>
      <c r="AM270" s="18"/>
      <c r="AN270" s="18"/>
      <c r="AO270" s="18"/>
      <c r="AP270" s="19">
        <v>16594700</v>
      </c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20"/>
      <c r="BE270" s="18"/>
      <c r="BF270" s="18"/>
      <c r="BG270" s="21"/>
      <c r="BH270" s="22"/>
      <c r="BI270" s="19"/>
      <c r="BJ270" s="20"/>
      <c r="BK270" s="18"/>
      <c r="BL270" s="18"/>
      <c r="BM270" s="19"/>
      <c r="BN270" s="22"/>
      <c r="BO270" s="18"/>
      <c r="BP270" s="20"/>
      <c r="BQ270" s="18"/>
      <c r="BR270" s="18"/>
      <c r="BS270" s="21"/>
      <c r="BT270" s="22"/>
      <c r="BU270" s="18"/>
      <c r="BV270" s="20"/>
      <c r="BW270" s="18"/>
      <c r="BX270" s="18"/>
      <c r="BY270" s="21"/>
      <c r="BZ270" s="22"/>
      <c r="CA270" s="19"/>
      <c r="CB270" s="20"/>
      <c r="CC270" s="18"/>
      <c r="CD270" s="18"/>
      <c r="CE270" s="19"/>
      <c r="CF270" s="21"/>
      <c r="CG270" s="23"/>
    </row>
    <row r="271" spans="1:85" ht="65.45" customHeight="1" x14ac:dyDescent="0.25">
      <c r="A271" s="14" t="s">
        <v>382</v>
      </c>
      <c r="B271" s="15" t="s">
        <v>383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3"/>
      <c r="R271" s="15"/>
      <c r="S271" s="15"/>
      <c r="T271" s="17" t="s">
        <v>35</v>
      </c>
      <c r="U271" s="18">
        <v>16708.2</v>
      </c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>
        <v>-113.5</v>
      </c>
      <c r="AG271" s="18"/>
      <c r="AH271" s="18"/>
      <c r="AI271" s="18"/>
      <c r="AJ271" s="18"/>
      <c r="AK271" s="18"/>
      <c r="AL271" s="19">
        <v>16594.7</v>
      </c>
      <c r="AM271" s="18"/>
      <c r="AN271" s="18"/>
      <c r="AO271" s="18"/>
      <c r="AP271" s="19">
        <v>16594700</v>
      </c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20"/>
      <c r="BE271" s="18"/>
      <c r="BF271" s="18"/>
      <c r="BG271" s="21"/>
      <c r="BH271" s="22"/>
      <c r="BI271" s="19"/>
      <c r="BJ271" s="20"/>
      <c r="BK271" s="18"/>
      <c r="BL271" s="18"/>
      <c r="BM271" s="19"/>
      <c r="BN271" s="22"/>
      <c r="BO271" s="18"/>
      <c r="BP271" s="20"/>
      <c r="BQ271" s="18"/>
      <c r="BR271" s="18"/>
      <c r="BS271" s="21"/>
      <c r="BT271" s="22"/>
      <c r="BU271" s="18"/>
      <c r="BV271" s="20"/>
      <c r="BW271" s="18"/>
      <c r="BX271" s="18"/>
      <c r="BY271" s="21"/>
      <c r="BZ271" s="22"/>
      <c r="CA271" s="19"/>
      <c r="CB271" s="20"/>
      <c r="CC271" s="18"/>
      <c r="CD271" s="18"/>
      <c r="CE271" s="19"/>
      <c r="CF271" s="21"/>
      <c r="CG271" s="23"/>
    </row>
    <row r="272" spans="1:85" ht="65.45" customHeight="1" x14ac:dyDescent="0.25">
      <c r="A272" s="14" t="s">
        <v>384</v>
      </c>
      <c r="B272" s="15" t="s">
        <v>383</v>
      </c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3" t="s">
        <v>385</v>
      </c>
      <c r="R272" s="15" t="s">
        <v>67</v>
      </c>
      <c r="S272" s="15" t="s">
        <v>173</v>
      </c>
      <c r="T272" s="17" t="s">
        <v>35</v>
      </c>
      <c r="U272" s="18">
        <v>16708.2</v>
      </c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>
        <v>-113.5</v>
      </c>
      <c r="AG272" s="18"/>
      <c r="AH272" s="18"/>
      <c r="AI272" s="18"/>
      <c r="AJ272" s="18"/>
      <c r="AK272" s="18"/>
      <c r="AL272" s="19">
        <v>16594.7</v>
      </c>
      <c r="AM272" s="18"/>
      <c r="AN272" s="18"/>
      <c r="AO272" s="18"/>
      <c r="AP272" s="19">
        <v>16594700</v>
      </c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20"/>
      <c r="BE272" s="18"/>
      <c r="BF272" s="18"/>
      <c r="BG272" s="21"/>
      <c r="BH272" s="22"/>
      <c r="BI272" s="19"/>
      <c r="BJ272" s="20"/>
      <c r="BK272" s="18"/>
      <c r="BL272" s="18"/>
      <c r="BM272" s="19"/>
      <c r="BN272" s="22"/>
      <c r="BO272" s="18"/>
      <c r="BP272" s="20"/>
      <c r="BQ272" s="18"/>
      <c r="BR272" s="18"/>
      <c r="BS272" s="21"/>
      <c r="BT272" s="22"/>
      <c r="BU272" s="18"/>
      <c r="BV272" s="20"/>
      <c r="BW272" s="18"/>
      <c r="BX272" s="18"/>
      <c r="BY272" s="21"/>
      <c r="BZ272" s="22"/>
      <c r="CA272" s="19"/>
      <c r="CB272" s="20"/>
      <c r="CC272" s="18"/>
      <c r="CD272" s="18"/>
      <c r="CE272" s="19"/>
      <c r="CF272" s="21"/>
      <c r="CG272" s="23"/>
    </row>
    <row r="273" spans="1:85" ht="65.45" customHeight="1" x14ac:dyDescent="0.25">
      <c r="A273" s="14" t="s">
        <v>59</v>
      </c>
      <c r="B273" s="15" t="s">
        <v>386</v>
      </c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3"/>
      <c r="R273" s="15"/>
      <c r="S273" s="15"/>
      <c r="T273" s="17" t="s">
        <v>35</v>
      </c>
      <c r="U273" s="18">
        <v>13644.7</v>
      </c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>
        <v>1182.2</v>
      </c>
      <c r="AG273" s="18"/>
      <c r="AH273" s="18"/>
      <c r="AI273" s="18"/>
      <c r="AJ273" s="18"/>
      <c r="AK273" s="18"/>
      <c r="AL273" s="19">
        <v>14826.9</v>
      </c>
      <c r="AM273" s="18"/>
      <c r="AN273" s="18"/>
      <c r="AO273" s="18"/>
      <c r="AP273" s="19">
        <v>14826900</v>
      </c>
      <c r="AQ273" s="18"/>
      <c r="AR273" s="18">
        <v>14116.3</v>
      </c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20"/>
      <c r="BE273" s="18"/>
      <c r="BF273" s="18"/>
      <c r="BG273" s="21"/>
      <c r="BH273" s="22"/>
      <c r="BI273" s="19">
        <v>14116.3</v>
      </c>
      <c r="BJ273" s="20"/>
      <c r="BK273" s="18"/>
      <c r="BL273" s="18"/>
      <c r="BM273" s="19">
        <v>14116300</v>
      </c>
      <c r="BN273" s="22"/>
      <c r="BO273" s="18">
        <v>14612.7</v>
      </c>
      <c r="BP273" s="20"/>
      <c r="BQ273" s="18"/>
      <c r="BR273" s="18"/>
      <c r="BS273" s="21"/>
      <c r="BT273" s="22"/>
      <c r="BU273" s="18"/>
      <c r="BV273" s="20"/>
      <c r="BW273" s="18"/>
      <c r="BX273" s="18"/>
      <c r="BY273" s="21"/>
      <c r="BZ273" s="22"/>
      <c r="CA273" s="19">
        <v>14612.7</v>
      </c>
      <c r="CB273" s="20"/>
      <c r="CC273" s="18"/>
      <c r="CD273" s="18"/>
      <c r="CE273" s="19">
        <v>14612700</v>
      </c>
      <c r="CF273" s="21"/>
      <c r="CG273" s="23"/>
    </row>
    <row r="274" spans="1:85" ht="65.45" customHeight="1" x14ac:dyDescent="0.25">
      <c r="A274" s="14" t="s">
        <v>387</v>
      </c>
      <c r="B274" s="15" t="s">
        <v>388</v>
      </c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3"/>
      <c r="R274" s="15"/>
      <c r="S274" s="15"/>
      <c r="T274" s="17" t="s">
        <v>35</v>
      </c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>
        <v>1000</v>
      </c>
      <c r="AG274" s="18"/>
      <c r="AH274" s="18"/>
      <c r="AI274" s="18"/>
      <c r="AJ274" s="18"/>
      <c r="AK274" s="18"/>
      <c r="AL274" s="19">
        <v>1000</v>
      </c>
      <c r="AM274" s="18"/>
      <c r="AN274" s="18"/>
      <c r="AO274" s="18"/>
      <c r="AP274" s="19">
        <v>1000000</v>
      </c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20"/>
      <c r="BE274" s="18"/>
      <c r="BF274" s="18"/>
      <c r="BG274" s="21"/>
      <c r="BH274" s="22"/>
      <c r="BI274" s="19"/>
      <c r="BJ274" s="20"/>
      <c r="BK274" s="18"/>
      <c r="BL274" s="18"/>
      <c r="BM274" s="19"/>
      <c r="BN274" s="22"/>
      <c r="BO274" s="18"/>
      <c r="BP274" s="20"/>
      <c r="BQ274" s="18"/>
      <c r="BR274" s="18"/>
      <c r="BS274" s="21"/>
      <c r="BT274" s="22"/>
      <c r="BU274" s="18"/>
      <c r="BV274" s="20"/>
      <c r="BW274" s="18"/>
      <c r="BX274" s="18"/>
      <c r="BY274" s="21"/>
      <c r="BZ274" s="22"/>
      <c r="CA274" s="19"/>
      <c r="CB274" s="20"/>
      <c r="CC274" s="18"/>
      <c r="CD274" s="18"/>
      <c r="CE274" s="19"/>
      <c r="CF274" s="21"/>
      <c r="CG274" s="23"/>
    </row>
    <row r="275" spans="1:85" ht="65.45" customHeight="1" x14ac:dyDescent="0.25">
      <c r="A275" s="25" t="s">
        <v>82</v>
      </c>
      <c r="B275" s="15" t="s">
        <v>389</v>
      </c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3"/>
      <c r="R275" s="15"/>
      <c r="S275" s="15"/>
      <c r="T275" s="17" t="s">
        <v>35</v>
      </c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>
        <v>1000</v>
      </c>
      <c r="AG275" s="18"/>
      <c r="AH275" s="18"/>
      <c r="AI275" s="18"/>
      <c r="AJ275" s="18"/>
      <c r="AK275" s="18"/>
      <c r="AL275" s="19">
        <v>1000</v>
      </c>
      <c r="AM275" s="18"/>
      <c r="AN275" s="18"/>
      <c r="AO275" s="18"/>
      <c r="AP275" s="19">
        <v>1000000</v>
      </c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20"/>
      <c r="BE275" s="18"/>
      <c r="BF275" s="18"/>
      <c r="BG275" s="21"/>
      <c r="BH275" s="22"/>
      <c r="BI275" s="19"/>
      <c r="BJ275" s="20"/>
      <c r="BK275" s="18"/>
      <c r="BL275" s="18"/>
      <c r="BM275" s="19"/>
      <c r="BN275" s="22"/>
      <c r="BO275" s="18"/>
      <c r="BP275" s="20"/>
      <c r="BQ275" s="18"/>
      <c r="BR275" s="18"/>
      <c r="BS275" s="21"/>
      <c r="BT275" s="22"/>
      <c r="BU275" s="18"/>
      <c r="BV275" s="20"/>
      <c r="BW275" s="18"/>
      <c r="BX275" s="18"/>
      <c r="BY275" s="21"/>
      <c r="BZ275" s="22"/>
      <c r="CA275" s="19"/>
      <c r="CB275" s="20"/>
      <c r="CC275" s="18"/>
      <c r="CD275" s="18"/>
      <c r="CE275" s="19"/>
      <c r="CF275" s="21"/>
      <c r="CG275" s="23"/>
    </row>
    <row r="276" spans="1:85" ht="65.45" customHeight="1" x14ac:dyDescent="0.25">
      <c r="A276" s="25" t="s">
        <v>84</v>
      </c>
      <c r="B276" s="15" t="s">
        <v>389</v>
      </c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3" t="s">
        <v>45</v>
      </c>
      <c r="R276" s="15" t="s">
        <v>67</v>
      </c>
      <c r="S276" s="15" t="s">
        <v>173</v>
      </c>
      <c r="T276" s="17" t="s">
        <v>35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>
        <v>1000</v>
      </c>
      <c r="AG276" s="18"/>
      <c r="AH276" s="18"/>
      <c r="AI276" s="18"/>
      <c r="AJ276" s="18"/>
      <c r="AK276" s="18"/>
      <c r="AL276" s="19">
        <v>1000</v>
      </c>
      <c r="AM276" s="18"/>
      <c r="AN276" s="18"/>
      <c r="AO276" s="18"/>
      <c r="AP276" s="19">
        <v>1000000</v>
      </c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20"/>
      <c r="BE276" s="18"/>
      <c r="BF276" s="18"/>
      <c r="BG276" s="21"/>
      <c r="BH276" s="22"/>
      <c r="BI276" s="19"/>
      <c r="BJ276" s="20"/>
      <c r="BK276" s="18"/>
      <c r="BL276" s="18"/>
      <c r="BM276" s="19"/>
      <c r="BN276" s="22"/>
      <c r="BO276" s="18"/>
      <c r="BP276" s="20"/>
      <c r="BQ276" s="18"/>
      <c r="BR276" s="18"/>
      <c r="BS276" s="21"/>
      <c r="BT276" s="22"/>
      <c r="BU276" s="18"/>
      <c r="BV276" s="20"/>
      <c r="BW276" s="18"/>
      <c r="BX276" s="18"/>
      <c r="BY276" s="21"/>
      <c r="BZ276" s="22"/>
      <c r="CA276" s="19"/>
      <c r="CB276" s="20"/>
      <c r="CC276" s="18"/>
      <c r="CD276" s="18"/>
      <c r="CE276" s="19"/>
      <c r="CF276" s="21"/>
      <c r="CG276" s="23"/>
    </row>
    <row r="277" spans="1:85" ht="65.45" customHeight="1" x14ac:dyDescent="0.25">
      <c r="A277" s="14" t="s">
        <v>390</v>
      </c>
      <c r="B277" s="15" t="s">
        <v>391</v>
      </c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3"/>
      <c r="R277" s="15"/>
      <c r="S277" s="15"/>
      <c r="T277" s="17" t="s">
        <v>35</v>
      </c>
      <c r="U277" s="18">
        <v>10804.9</v>
      </c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>
        <v>151.4</v>
      </c>
      <c r="AG277" s="18"/>
      <c r="AH277" s="18"/>
      <c r="AI277" s="18"/>
      <c r="AJ277" s="18"/>
      <c r="AK277" s="18"/>
      <c r="AL277" s="19">
        <v>10956.3</v>
      </c>
      <c r="AM277" s="18"/>
      <c r="AN277" s="18"/>
      <c r="AO277" s="18"/>
      <c r="AP277" s="19">
        <v>10956300</v>
      </c>
      <c r="AQ277" s="18"/>
      <c r="AR277" s="18">
        <v>11179.8</v>
      </c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20"/>
      <c r="BE277" s="18"/>
      <c r="BF277" s="18"/>
      <c r="BG277" s="21"/>
      <c r="BH277" s="22"/>
      <c r="BI277" s="19">
        <v>11179.8</v>
      </c>
      <c r="BJ277" s="20"/>
      <c r="BK277" s="18"/>
      <c r="BL277" s="18"/>
      <c r="BM277" s="19">
        <v>11179800</v>
      </c>
      <c r="BN277" s="22"/>
      <c r="BO277" s="18">
        <v>11566.8</v>
      </c>
      <c r="BP277" s="20"/>
      <c r="BQ277" s="18"/>
      <c r="BR277" s="18"/>
      <c r="BS277" s="21"/>
      <c r="BT277" s="22"/>
      <c r="BU277" s="18"/>
      <c r="BV277" s="20"/>
      <c r="BW277" s="18"/>
      <c r="BX277" s="18"/>
      <c r="BY277" s="21"/>
      <c r="BZ277" s="22"/>
      <c r="CA277" s="19">
        <v>11566.8</v>
      </c>
      <c r="CB277" s="20"/>
      <c r="CC277" s="18"/>
      <c r="CD277" s="18"/>
      <c r="CE277" s="19">
        <v>11566800</v>
      </c>
      <c r="CF277" s="21"/>
      <c r="CG277" s="23"/>
    </row>
    <row r="278" spans="1:85" ht="65.45" customHeight="1" x14ac:dyDescent="0.25">
      <c r="A278" s="25" t="s">
        <v>63</v>
      </c>
      <c r="B278" s="15" t="s">
        <v>392</v>
      </c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3"/>
      <c r="R278" s="15"/>
      <c r="S278" s="15"/>
      <c r="T278" s="17" t="s">
        <v>35</v>
      </c>
      <c r="U278" s="18">
        <v>10804.9</v>
      </c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9">
        <v>10804.9</v>
      </c>
      <c r="AM278" s="18"/>
      <c r="AN278" s="18"/>
      <c r="AO278" s="18"/>
      <c r="AP278" s="19">
        <v>10804900</v>
      </c>
      <c r="AQ278" s="18"/>
      <c r="AR278" s="18">
        <v>11179.8</v>
      </c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20"/>
      <c r="BE278" s="18"/>
      <c r="BF278" s="18"/>
      <c r="BG278" s="21"/>
      <c r="BH278" s="22"/>
      <c r="BI278" s="19">
        <v>11179.8</v>
      </c>
      <c r="BJ278" s="20"/>
      <c r="BK278" s="18"/>
      <c r="BL278" s="18"/>
      <c r="BM278" s="19">
        <v>11179800</v>
      </c>
      <c r="BN278" s="22"/>
      <c r="BO278" s="18">
        <v>11566.8</v>
      </c>
      <c r="BP278" s="20"/>
      <c r="BQ278" s="18"/>
      <c r="BR278" s="18"/>
      <c r="BS278" s="21"/>
      <c r="BT278" s="22"/>
      <c r="BU278" s="18"/>
      <c r="BV278" s="20"/>
      <c r="BW278" s="18"/>
      <c r="BX278" s="18"/>
      <c r="BY278" s="21"/>
      <c r="BZ278" s="22"/>
      <c r="CA278" s="19">
        <v>11566.8</v>
      </c>
      <c r="CB278" s="20"/>
      <c r="CC278" s="18"/>
      <c r="CD278" s="18"/>
      <c r="CE278" s="19">
        <v>11566800</v>
      </c>
      <c r="CF278" s="21"/>
      <c r="CG278" s="23"/>
    </row>
    <row r="279" spans="1:85" ht="65.45" customHeight="1" x14ac:dyDescent="0.25">
      <c r="A279" s="25" t="s">
        <v>65</v>
      </c>
      <c r="B279" s="15" t="s">
        <v>392</v>
      </c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3" t="s">
        <v>45</v>
      </c>
      <c r="R279" s="15" t="s">
        <v>67</v>
      </c>
      <c r="S279" s="15" t="s">
        <v>72</v>
      </c>
      <c r="T279" s="17" t="s">
        <v>35</v>
      </c>
      <c r="U279" s="18">
        <v>258</v>
      </c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9">
        <v>258</v>
      </c>
      <c r="AM279" s="18"/>
      <c r="AN279" s="18"/>
      <c r="AO279" s="18"/>
      <c r="AP279" s="19">
        <v>258000</v>
      </c>
      <c r="AQ279" s="18"/>
      <c r="AR279" s="18">
        <v>271.10000000000002</v>
      </c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20"/>
      <c r="BE279" s="18"/>
      <c r="BF279" s="18"/>
      <c r="BG279" s="21"/>
      <c r="BH279" s="22"/>
      <c r="BI279" s="19">
        <v>271.10000000000002</v>
      </c>
      <c r="BJ279" s="20"/>
      <c r="BK279" s="18"/>
      <c r="BL279" s="18"/>
      <c r="BM279" s="19">
        <v>271100</v>
      </c>
      <c r="BN279" s="22"/>
      <c r="BO279" s="18">
        <v>276.89999999999998</v>
      </c>
      <c r="BP279" s="20"/>
      <c r="BQ279" s="18"/>
      <c r="BR279" s="18"/>
      <c r="BS279" s="21"/>
      <c r="BT279" s="22"/>
      <c r="BU279" s="18"/>
      <c r="BV279" s="20"/>
      <c r="BW279" s="18"/>
      <c r="BX279" s="18"/>
      <c r="BY279" s="21"/>
      <c r="BZ279" s="22"/>
      <c r="CA279" s="19">
        <v>276.89999999999998</v>
      </c>
      <c r="CB279" s="20"/>
      <c r="CC279" s="18"/>
      <c r="CD279" s="18"/>
      <c r="CE279" s="19">
        <v>276900</v>
      </c>
      <c r="CF279" s="21"/>
      <c r="CG279" s="23"/>
    </row>
    <row r="280" spans="1:85" ht="65.45" customHeight="1" x14ac:dyDescent="0.25">
      <c r="A280" s="25" t="s">
        <v>65</v>
      </c>
      <c r="B280" s="15" t="s">
        <v>392</v>
      </c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3" t="s">
        <v>45</v>
      </c>
      <c r="R280" s="15" t="s">
        <v>67</v>
      </c>
      <c r="S280" s="15" t="s">
        <v>173</v>
      </c>
      <c r="T280" s="17" t="s">
        <v>35</v>
      </c>
      <c r="U280" s="18">
        <v>10546.9</v>
      </c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9">
        <v>10546.9</v>
      </c>
      <c r="AM280" s="18"/>
      <c r="AN280" s="18"/>
      <c r="AO280" s="18"/>
      <c r="AP280" s="19">
        <v>10546900</v>
      </c>
      <c r="AQ280" s="18"/>
      <c r="AR280" s="18">
        <v>10908.7</v>
      </c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20"/>
      <c r="BE280" s="18"/>
      <c r="BF280" s="18"/>
      <c r="BG280" s="21"/>
      <c r="BH280" s="22"/>
      <c r="BI280" s="19">
        <v>10908.7</v>
      </c>
      <c r="BJ280" s="20"/>
      <c r="BK280" s="18"/>
      <c r="BL280" s="18"/>
      <c r="BM280" s="19">
        <v>10908700</v>
      </c>
      <c r="BN280" s="22"/>
      <c r="BO280" s="18">
        <v>11289.9</v>
      </c>
      <c r="BP280" s="20"/>
      <c r="BQ280" s="18"/>
      <c r="BR280" s="18"/>
      <c r="BS280" s="21"/>
      <c r="BT280" s="22"/>
      <c r="BU280" s="18"/>
      <c r="BV280" s="20"/>
      <c r="BW280" s="18"/>
      <c r="BX280" s="18"/>
      <c r="BY280" s="21"/>
      <c r="BZ280" s="22"/>
      <c r="CA280" s="19">
        <v>11289.9</v>
      </c>
      <c r="CB280" s="20"/>
      <c r="CC280" s="18"/>
      <c r="CD280" s="18"/>
      <c r="CE280" s="19">
        <v>11289900</v>
      </c>
      <c r="CF280" s="21"/>
      <c r="CG280" s="23"/>
    </row>
    <row r="281" spans="1:85" ht="65.45" customHeight="1" x14ac:dyDescent="0.25">
      <c r="A281" s="14" t="s">
        <v>69</v>
      </c>
      <c r="B281" s="15" t="s">
        <v>393</v>
      </c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3"/>
      <c r="R281" s="15"/>
      <c r="S281" s="15"/>
      <c r="T281" s="17" t="s">
        <v>35</v>
      </c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>
        <v>151.4</v>
      </c>
      <c r="AG281" s="18"/>
      <c r="AH281" s="18"/>
      <c r="AI281" s="18"/>
      <c r="AJ281" s="18"/>
      <c r="AK281" s="18"/>
      <c r="AL281" s="19">
        <v>151.4</v>
      </c>
      <c r="AM281" s="18"/>
      <c r="AN281" s="18"/>
      <c r="AO281" s="18"/>
      <c r="AP281" s="19">
        <v>151400</v>
      </c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20"/>
      <c r="BE281" s="18"/>
      <c r="BF281" s="18"/>
      <c r="BG281" s="21"/>
      <c r="BH281" s="22"/>
      <c r="BI281" s="19"/>
      <c r="BJ281" s="20"/>
      <c r="BK281" s="18"/>
      <c r="BL281" s="18"/>
      <c r="BM281" s="19"/>
      <c r="BN281" s="22"/>
      <c r="BO281" s="18"/>
      <c r="BP281" s="20"/>
      <c r="BQ281" s="18"/>
      <c r="BR281" s="18"/>
      <c r="BS281" s="21"/>
      <c r="BT281" s="22"/>
      <c r="BU281" s="18"/>
      <c r="BV281" s="20"/>
      <c r="BW281" s="18"/>
      <c r="BX281" s="18"/>
      <c r="BY281" s="21"/>
      <c r="BZ281" s="22"/>
      <c r="CA281" s="19"/>
      <c r="CB281" s="20"/>
      <c r="CC281" s="18"/>
      <c r="CD281" s="18"/>
      <c r="CE281" s="19"/>
      <c r="CF281" s="21"/>
      <c r="CG281" s="23"/>
    </row>
    <row r="282" spans="1:85" ht="65.45" customHeight="1" x14ac:dyDescent="0.25">
      <c r="A282" s="14" t="s">
        <v>71</v>
      </c>
      <c r="B282" s="15" t="s">
        <v>393</v>
      </c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3" t="s">
        <v>45</v>
      </c>
      <c r="R282" s="15" t="s">
        <v>67</v>
      </c>
      <c r="S282" s="15" t="s">
        <v>173</v>
      </c>
      <c r="T282" s="17" t="s">
        <v>35</v>
      </c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>
        <v>151.4</v>
      </c>
      <c r="AG282" s="18"/>
      <c r="AH282" s="18"/>
      <c r="AI282" s="18"/>
      <c r="AJ282" s="18"/>
      <c r="AK282" s="18"/>
      <c r="AL282" s="19">
        <v>151.4</v>
      </c>
      <c r="AM282" s="18"/>
      <c r="AN282" s="18"/>
      <c r="AO282" s="18"/>
      <c r="AP282" s="19">
        <v>151400</v>
      </c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20"/>
      <c r="BE282" s="18"/>
      <c r="BF282" s="18"/>
      <c r="BG282" s="21"/>
      <c r="BH282" s="22"/>
      <c r="BI282" s="19"/>
      <c r="BJ282" s="20"/>
      <c r="BK282" s="18"/>
      <c r="BL282" s="18"/>
      <c r="BM282" s="19"/>
      <c r="BN282" s="22"/>
      <c r="BO282" s="18"/>
      <c r="BP282" s="20"/>
      <c r="BQ282" s="18"/>
      <c r="BR282" s="18"/>
      <c r="BS282" s="21"/>
      <c r="BT282" s="22"/>
      <c r="BU282" s="18"/>
      <c r="BV282" s="20"/>
      <c r="BW282" s="18"/>
      <c r="BX282" s="18"/>
      <c r="BY282" s="21"/>
      <c r="BZ282" s="22"/>
      <c r="CA282" s="19"/>
      <c r="CB282" s="20"/>
      <c r="CC282" s="18"/>
      <c r="CD282" s="18"/>
      <c r="CE282" s="19"/>
      <c r="CF282" s="21"/>
      <c r="CG282" s="23"/>
    </row>
    <row r="283" spans="1:85" ht="65.45" customHeight="1" x14ac:dyDescent="0.25">
      <c r="A283" s="14" t="s">
        <v>394</v>
      </c>
      <c r="B283" s="15" t="s">
        <v>395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3"/>
      <c r="R283" s="15"/>
      <c r="S283" s="15"/>
      <c r="T283" s="17" t="s">
        <v>35</v>
      </c>
      <c r="U283" s="18">
        <v>2839.8</v>
      </c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>
        <v>30.8</v>
      </c>
      <c r="AG283" s="18"/>
      <c r="AH283" s="18"/>
      <c r="AI283" s="18"/>
      <c r="AJ283" s="18"/>
      <c r="AK283" s="18"/>
      <c r="AL283" s="19">
        <v>2870.6</v>
      </c>
      <c r="AM283" s="18"/>
      <c r="AN283" s="18"/>
      <c r="AO283" s="18"/>
      <c r="AP283" s="19">
        <v>2870600</v>
      </c>
      <c r="AQ283" s="18"/>
      <c r="AR283" s="18">
        <v>2936.5</v>
      </c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20"/>
      <c r="BE283" s="18"/>
      <c r="BF283" s="18"/>
      <c r="BG283" s="21"/>
      <c r="BH283" s="22"/>
      <c r="BI283" s="19">
        <v>2936.5</v>
      </c>
      <c r="BJ283" s="20"/>
      <c r="BK283" s="18"/>
      <c r="BL283" s="18"/>
      <c r="BM283" s="19">
        <v>2936500</v>
      </c>
      <c r="BN283" s="22"/>
      <c r="BO283" s="18">
        <v>3045.9</v>
      </c>
      <c r="BP283" s="20"/>
      <c r="BQ283" s="18"/>
      <c r="BR283" s="18"/>
      <c r="BS283" s="21"/>
      <c r="BT283" s="22"/>
      <c r="BU283" s="18"/>
      <c r="BV283" s="20"/>
      <c r="BW283" s="18"/>
      <c r="BX283" s="18"/>
      <c r="BY283" s="21"/>
      <c r="BZ283" s="22"/>
      <c r="CA283" s="19">
        <v>3045.9</v>
      </c>
      <c r="CB283" s="20"/>
      <c r="CC283" s="18"/>
      <c r="CD283" s="18"/>
      <c r="CE283" s="19">
        <v>3045900</v>
      </c>
      <c r="CF283" s="21"/>
      <c r="CG283" s="23"/>
    </row>
    <row r="284" spans="1:85" ht="65.45" customHeight="1" x14ac:dyDescent="0.25">
      <c r="A284" s="25" t="s">
        <v>63</v>
      </c>
      <c r="B284" s="15" t="s">
        <v>396</v>
      </c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3"/>
      <c r="R284" s="15"/>
      <c r="S284" s="15"/>
      <c r="T284" s="17" t="s">
        <v>35</v>
      </c>
      <c r="U284" s="18">
        <v>2839.8</v>
      </c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9">
        <v>2839.8</v>
      </c>
      <c r="AM284" s="18"/>
      <c r="AN284" s="18"/>
      <c r="AO284" s="18"/>
      <c r="AP284" s="19">
        <v>2839800</v>
      </c>
      <c r="AQ284" s="18"/>
      <c r="AR284" s="18">
        <v>2936.5</v>
      </c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20"/>
      <c r="BE284" s="18"/>
      <c r="BF284" s="18"/>
      <c r="BG284" s="21"/>
      <c r="BH284" s="22"/>
      <c r="BI284" s="19">
        <v>2936.5</v>
      </c>
      <c r="BJ284" s="20"/>
      <c r="BK284" s="18"/>
      <c r="BL284" s="18"/>
      <c r="BM284" s="19">
        <v>2936500</v>
      </c>
      <c r="BN284" s="22"/>
      <c r="BO284" s="18">
        <v>3045.9</v>
      </c>
      <c r="BP284" s="20"/>
      <c r="BQ284" s="18"/>
      <c r="BR284" s="18"/>
      <c r="BS284" s="21"/>
      <c r="BT284" s="22"/>
      <c r="BU284" s="18"/>
      <c r="BV284" s="20"/>
      <c r="BW284" s="18"/>
      <c r="BX284" s="18"/>
      <c r="BY284" s="21"/>
      <c r="BZ284" s="22"/>
      <c r="CA284" s="19">
        <v>3045.9</v>
      </c>
      <c r="CB284" s="20"/>
      <c r="CC284" s="18"/>
      <c r="CD284" s="18"/>
      <c r="CE284" s="19">
        <v>3045900</v>
      </c>
      <c r="CF284" s="21"/>
      <c r="CG284" s="23"/>
    </row>
    <row r="285" spans="1:85" ht="65.45" customHeight="1" x14ac:dyDescent="0.25">
      <c r="A285" s="25" t="s">
        <v>65</v>
      </c>
      <c r="B285" s="15" t="s">
        <v>396</v>
      </c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3" t="s">
        <v>45</v>
      </c>
      <c r="R285" s="15" t="s">
        <v>67</v>
      </c>
      <c r="S285" s="15" t="s">
        <v>173</v>
      </c>
      <c r="T285" s="17" t="s">
        <v>35</v>
      </c>
      <c r="U285" s="18">
        <v>2839.8</v>
      </c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9">
        <v>2839.8</v>
      </c>
      <c r="AM285" s="18"/>
      <c r="AN285" s="18"/>
      <c r="AO285" s="18"/>
      <c r="AP285" s="19">
        <v>2839800</v>
      </c>
      <c r="AQ285" s="18"/>
      <c r="AR285" s="18">
        <v>2936.5</v>
      </c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20"/>
      <c r="BE285" s="18"/>
      <c r="BF285" s="18"/>
      <c r="BG285" s="21"/>
      <c r="BH285" s="22"/>
      <c r="BI285" s="19">
        <v>2936.5</v>
      </c>
      <c r="BJ285" s="20"/>
      <c r="BK285" s="18"/>
      <c r="BL285" s="18"/>
      <c r="BM285" s="19">
        <v>2936500</v>
      </c>
      <c r="BN285" s="22"/>
      <c r="BO285" s="18">
        <v>3045.9</v>
      </c>
      <c r="BP285" s="20"/>
      <c r="BQ285" s="18"/>
      <c r="BR285" s="18"/>
      <c r="BS285" s="21"/>
      <c r="BT285" s="22"/>
      <c r="BU285" s="18"/>
      <c r="BV285" s="20"/>
      <c r="BW285" s="18"/>
      <c r="BX285" s="18"/>
      <c r="BY285" s="21"/>
      <c r="BZ285" s="22"/>
      <c r="CA285" s="19">
        <v>3045.9</v>
      </c>
      <c r="CB285" s="20"/>
      <c r="CC285" s="18"/>
      <c r="CD285" s="18"/>
      <c r="CE285" s="19">
        <v>3045900</v>
      </c>
      <c r="CF285" s="21"/>
      <c r="CG285" s="23"/>
    </row>
    <row r="286" spans="1:85" ht="65.45" customHeight="1" x14ac:dyDescent="0.25">
      <c r="A286" s="14" t="s">
        <v>69</v>
      </c>
      <c r="B286" s="15" t="s">
        <v>397</v>
      </c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3"/>
      <c r="R286" s="15"/>
      <c r="S286" s="15"/>
      <c r="T286" s="17" t="s">
        <v>35</v>
      </c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>
        <v>30.8</v>
      </c>
      <c r="AG286" s="18"/>
      <c r="AH286" s="18"/>
      <c r="AI286" s="18"/>
      <c r="AJ286" s="18"/>
      <c r="AK286" s="18"/>
      <c r="AL286" s="19">
        <v>30.8</v>
      </c>
      <c r="AM286" s="18"/>
      <c r="AN286" s="18"/>
      <c r="AO286" s="18"/>
      <c r="AP286" s="19">
        <v>30800</v>
      </c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20"/>
      <c r="BE286" s="18"/>
      <c r="BF286" s="18"/>
      <c r="BG286" s="21"/>
      <c r="BH286" s="22"/>
      <c r="BI286" s="19"/>
      <c r="BJ286" s="20"/>
      <c r="BK286" s="18"/>
      <c r="BL286" s="18"/>
      <c r="BM286" s="19"/>
      <c r="BN286" s="22"/>
      <c r="BO286" s="18"/>
      <c r="BP286" s="20"/>
      <c r="BQ286" s="18"/>
      <c r="BR286" s="18"/>
      <c r="BS286" s="21"/>
      <c r="BT286" s="22"/>
      <c r="BU286" s="18"/>
      <c r="BV286" s="20"/>
      <c r="BW286" s="18"/>
      <c r="BX286" s="18"/>
      <c r="BY286" s="21"/>
      <c r="BZ286" s="22"/>
      <c r="CA286" s="19"/>
      <c r="CB286" s="20"/>
      <c r="CC286" s="18"/>
      <c r="CD286" s="18"/>
      <c r="CE286" s="19"/>
      <c r="CF286" s="21"/>
      <c r="CG286" s="23"/>
    </row>
    <row r="287" spans="1:85" ht="65.45" customHeight="1" x14ac:dyDescent="0.25">
      <c r="A287" s="14" t="s">
        <v>71</v>
      </c>
      <c r="B287" s="15" t="s">
        <v>397</v>
      </c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3" t="s">
        <v>45</v>
      </c>
      <c r="R287" s="15" t="s">
        <v>67</v>
      </c>
      <c r="S287" s="15" t="s">
        <v>173</v>
      </c>
      <c r="T287" s="17" t="s">
        <v>35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>
        <v>30.8</v>
      </c>
      <c r="AG287" s="18"/>
      <c r="AH287" s="18"/>
      <c r="AI287" s="18"/>
      <c r="AJ287" s="18"/>
      <c r="AK287" s="18"/>
      <c r="AL287" s="19">
        <v>30.8</v>
      </c>
      <c r="AM287" s="18"/>
      <c r="AN287" s="18"/>
      <c r="AO287" s="18"/>
      <c r="AP287" s="19">
        <v>30800</v>
      </c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20"/>
      <c r="BE287" s="18"/>
      <c r="BF287" s="18"/>
      <c r="BG287" s="21"/>
      <c r="BH287" s="22"/>
      <c r="BI287" s="19"/>
      <c r="BJ287" s="20"/>
      <c r="BK287" s="18"/>
      <c r="BL287" s="18"/>
      <c r="BM287" s="19"/>
      <c r="BN287" s="22"/>
      <c r="BO287" s="18"/>
      <c r="BP287" s="20"/>
      <c r="BQ287" s="18"/>
      <c r="BR287" s="18"/>
      <c r="BS287" s="21"/>
      <c r="BT287" s="22"/>
      <c r="BU287" s="18"/>
      <c r="BV287" s="20"/>
      <c r="BW287" s="18"/>
      <c r="BX287" s="18"/>
      <c r="BY287" s="21"/>
      <c r="BZ287" s="22"/>
      <c r="CA287" s="19"/>
      <c r="CB287" s="20"/>
      <c r="CC287" s="18"/>
      <c r="CD287" s="18"/>
      <c r="CE287" s="19"/>
      <c r="CF287" s="21"/>
      <c r="CG287" s="23"/>
    </row>
    <row r="288" spans="1:85" ht="65.45" customHeight="1" x14ac:dyDescent="0.25">
      <c r="A288" s="14" t="s">
        <v>398</v>
      </c>
      <c r="B288" s="15" t="s">
        <v>399</v>
      </c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3"/>
      <c r="R288" s="15"/>
      <c r="S288" s="15"/>
      <c r="T288" s="17" t="s">
        <v>35</v>
      </c>
      <c r="U288" s="18">
        <v>86800.1</v>
      </c>
      <c r="V288" s="18">
        <v>298.5</v>
      </c>
      <c r="W288" s="18">
        <v>298.5</v>
      </c>
      <c r="X288" s="18">
        <v>330.5</v>
      </c>
      <c r="Y288" s="18">
        <v>330.5</v>
      </c>
      <c r="Z288" s="18">
        <v>16</v>
      </c>
      <c r="AA288" s="18">
        <v>16</v>
      </c>
      <c r="AB288" s="18"/>
      <c r="AC288" s="18"/>
      <c r="AD288" s="18"/>
      <c r="AE288" s="18"/>
      <c r="AF288" s="18">
        <v>8236</v>
      </c>
      <c r="AG288" s="18"/>
      <c r="AH288" s="18"/>
      <c r="AI288" s="18"/>
      <c r="AJ288" s="18"/>
      <c r="AK288" s="18"/>
      <c r="AL288" s="19">
        <v>95036.1</v>
      </c>
      <c r="AM288" s="18">
        <v>298.5</v>
      </c>
      <c r="AN288" s="18">
        <v>330.5</v>
      </c>
      <c r="AO288" s="18">
        <v>16</v>
      </c>
      <c r="AP288" s="19">
        <v>95036100</v>
      </c>
      <c r="AQ288" s="18"/>
      <c r="AR288" s="18">
        <v>67044.600000000006</v>
      </c>
      <c r="AS288" s="18">
        <v>101</v>
      </c>
      <c r="AT288" s="18">
        <v>101</v>
      </c>
      <c r="AU288" s="18">
        <v>302.2</v>
      </c>
      <c r="AV288" s="18">
        <v>302.2</v>
      </c>
      <c r="AW288" s="18">
        <v>11349.6</v>
      </c>
      <c r="AX288" s="18">
        <v>14.7</v>
      </c>
      <c r="AY288" s="18"/>
      <c r="AZ288" s="18"/>
      <c r="BA288" s="18"/>
      <c r="BB288" s="18"/>
      <c r="BC288" s="18"/>
      <c r="BD288" s="20"/>
      <c r="BE288" s="18"/>
      <c r="BF288" s="18">
        <v>11334.9</v>
      </c>
      <c r="BG288" s="21"/>
      <c r="BH288" s="22"/>
      <c r="BI288" s="19">
        <v>67044.600000000006</v>
      </c>
      <c r="BJ288" s="20">
        <v>101</v>
      </c>
      <c r="BK288" s="18">
        <v>302.2</v>
      </c>
      <c r="BL288" s="18">
        <v>11349.6</v>
      </c>
      <c r="BM288" s="19">
        <v>67044600</v>
      </c>
      <c r="BN288" s="22"/>
      <c r="BO288" s="18">
        <v>70392.800000000003</v>
      </c>
      <c r="BP288" s="20">
        <v>104.8</v>
      </c>
      <c r="BQ288" s="18">
        <v>2177.9</v>
      </c>
      <c r="BR288" s="18">
        <v>119.6</v>
      </c>
      <c r="BS288" s="21"/>
      <c r="BT288" s="22"/>
      <c r="BU288" s="18"/>
      <c r="BV288" s="20"/>
      <c r="BW288" s="18"/>
      <c r="BX288" s="18">
        <v>4207.3</v>
      </c>
      <c r="BY288" s="21"/>
      <c r="BZ288" s="22"/>
      <c r="CA288" s="19">
        <v>70392.800000000003</v>
      </c>
      <c r="CB288" s="20">
        <v>104.8</v>
      </c>
      <c r="CC288" s="18">
        <v>2177.9</v>
      </c>
      <c r="CD288" s="18">
        <v>4326.8999999999996</v>
      </c>
      <c r="CE288" s="19">
        <v>70392800</v>
      </c>
      <c r="CF288" s="21"/>
      <c r="CG288" s="23"/>
    </row>
    <row r="289" spans="1:85" ht="65.45" customHeight="1" x14ac:dyDescent="0.25">
      <c r="A289" s="14" t="s">
        <v>38</v>
      </c>
      <c r="B289" s="15" t="s">
        <v>400</v>
      </c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3"/>
      <c r="R289" s="15"/>
      <c r="S289" s="15"/>
      <c r="T289" s="17" t="s">
        <v>35</v>
      </c>
      <c r="U289" s="18">
        <v>645</v>
      </c>
      <c r="V289" s="18">
        <v>298.5</v>
      </c>
      <c r="W289" s="18">
        <v>298.5</v>
      </c>
      <c r="X289" s="18">
        <v>330.5</v>
      </c>
      <c r="Y289" s="18">
        <v>330.5</v>
      </c>
      <c r="Z289" s="18">
        <v>16</v>
      </c>
      <c r="AA289" s="18">
        <v>16</v>
      </c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9">
        <v>645</v>
      </c>
      <c r="AM289" s="18">
        <v>298.5</v>
      </c>
      <c r="AN289" s="18">
        <v>330.5</v>
      </c>
      <c r="AO289" s="18">
        <v>16</v>
      </c>
      <c r="AP289" s="19">
        <v>645000</v>
      </c>
      <c r="AQ289" s="18"/>
      <c r="AR289" s="18">
        <v>417.9</v>
      </c>
      <c r="AS289" s="18">
        <v>101</v>
      </c>
      <c r="AT289" s="18">
        <v>101</v>
      </c>
      <c r="AU289" s="18">
        <v>302.2</v>
      </c>
      <c r="AV289" s="18">
        <v>302.2</v>
      </c>
      <c r="AW289" s="18">
        <v>11349.6</v>
      </c>
      <c r="AX289" s="18">
        <v>14.7</v>
      </c>
      <c r="AY289" s="18"/>
      <c r="AZ289" s="18"/>
      <c r="BA289" s="18"/>
      <c r="BB289" s="18"/>
      <c r="BC289" s="18">
        <v>11334.9</v>
      </c>
      <c r="BD289" s="20"/>
      <c r="BE289" s="18"/>
      <c r="BF289" s="18">
        <v>11334.9</v>
      </c>
      <c r="BG289" s="21"/>
      <c r="BH289" s="22"/>
      <c r="BI289" s="19">
        <v>11752.8</v>
      </c>
      <c r="BJ289" s="20">
        <v>101</v>
      </c>
      <c r="BK289" s="18">
        <v>302.2</v>
      </c>
      <c r="BL289" s="18">
        <v>11349.6</v>
      </c>
      <c r="BM289" s="19">
        <v>11752800</v>
      </c>
      <c r="BN289" s="22"/>
      <c r="BO289" s="18">
        <v>2402.3000000000002</v>
      </c>
      <c r="BP289" s="20">
        <v>104.8</v>
      </c>
      <c r="BQ289" s="18">
        <v>2177.9</v>
      </c>
      <c r="BR289" s="18">
        <v>119.6</v>
      </c>
      <c r="BS289" s="21"/>
      <c r="BT289" s="22"/>
      <c r="BU289" s="18">
        <v>4207.3</v>
      </c>
      <c r="BV289" s="20"/>
      <c r="BW289" s="18"/>
      <c r="BX289" s="18">
        <v>4207.3</v>
      </c>
      <c r="BY289" s="21"/>
      <c r="BZ289" s="22"/>
      <c r="CA289" s="19">
        <v>6609.6</v>
      </c>
      <c r="CB289" s="20">
        <v>104.8</v>
      </c>
      <c r="CC289" s="18">
        <v>2177.9</v>
      </c>
      <c r="CD289" s="18">
        <v>4326.8999999999996</v>
      </c>
      <c r="CE289" s="19">
        <v>6609600</v>
      </c>
      <c r="CF289" s="21"/>
      <c r="CG289" s="23"/>
    </row>
    <row r="290" spans="1:85" ht="65.45" customHeight="1" x14ac:dyDescent="0.25">
      <c r="A290" s="14" t="s">
        <v>401</v>
      </c>
      <c r="B290" s="15" t="s">
        <v>402</v>
      </c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3"/>
      <c r="R290" s="15"/>
      <c r="S290" s="15"/>
      <c r="T290" s="17" t="s">
        <v>35</v>
      </c>
      <c r="U290" s="18">
        <v>645</v>
      </c>
      <c r="V290" s="18">
        <v>298.5</v>
      </c>
      <c r="W290" s="18">
        <v>298.5</v>
      </c>
      <c r="X290" s="18">
        <v>330.5</v>
      </c>
      <c r="Y290" s="18">
        <v>330.5</v>
      </c>
      <c r="Z290" s="18">
        <v>16</v>
      </c>
      <c r="AA290" s="18">
        <v>16</v>
      </c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9">
        <v>645</v>
      </c>
      <c r="AM290" s="18">
        <v>298.5</v>
      </c>
      <c r="AN290" s="18">
        <v>330.5</v>
      </c>
      <c r="AO290" s="18">
        <v>16</v>
      </c>
      <c r="AP290" s="19">
        <v>645000</v>
      </c>
      <c r="AQ290" s="18"/>
      <c r="AR290" s="18">
        <v>417.9</v>
      </c>
      <c r="AS290" s="18">
        <v>101</v>
      </c>
      <c r="AT290" s="18">
        <v>101</v>
      </c>
      <c r="AU290" s="18">
        <v>302.2</v>
      </c>
      <c r="AV290" s="18">
        <v>302.2</v>
      </c>
      <c r="AW290" s="18">
        <v>11349.6</v>
      </c>
      <c r="AX290" s="18">
        <v>14.7</v>
      </c>
      <c r="AY290" s="18"/>
      <c r="AZ290" s="18"/>
      <c r="BA290" s="18"/>
      <c r="BB290" s="18"/>
      <c r="BC290" s="18">
        <v>11334.9</v>
      </c>
      <c r="BD290" s="20"/>
      <c r="BE290" s="18"/>
      <c r="BF290" s="18">
        <v>11334.9</v>
      </c>
      <c r="BG290" s="21"/>
      <c r="BH290" s="22"/>
      <c r="BI290" s="19">
        <v>11752.8</v>
      </c>
      <c r="BJ290" s="20">
        <v>101</v>
      </c>
      <c r="BK290" s="18">
        <v>302.2</v>
      </c>
      <c r="BL290" s="18">
        <v>11349.6</v>
      </c>
      <c r="BM290" s="19">
        <v>11752800</v>
      </c>
      <c r="BN290" s="22"/>
      <c r="BO290" s="18">
        <v>2402.3000000000002</v>
      </c>
      <c r="BP290" s="20">
        <v>104.8</v>
      </c>
      <c r="BQ290" s="18">
        <v>2177.9</v>
      </c>
      <c r="BR290" s="18">
        <v>119.6</v>
      </c>
      <c r="BS290" s="21"/>
      <c r="BT290" s="22"/>
      <c r="BU290" s="18">
        <v>4207.3</v>
      </c>
      <c r="BV290" s="20"/>
      <c r="BW290" s="18"/>
      <c r="BX290" s="18">
        <v>4207.3</v>
      </c>
      <c r="BY290" s="21"/>
      <c r="BZ290" s="22"/>
      <c r="CA290" s="19">
        <v>6609.6</v>
      </c>
      <c r="CB290" s="20">
        <v>104.8</v>
      </c>
      <c r="CC290" s="18">
        <v>2177.9</v>
      </c>
      <c r="CD290" s="18">
        <v>4326.8999999999996</v>
      </c>
      <c r="CE290" s="19">
        <v>6609600</v>
      </c>
      <c r="CF290" s="21"/>
      <c r="CG290" s="23"/>
    </row>
    <row r="291" spans="1:85" ht="65.45" customHeight="1" x14ac:dyDescent="0.25">
      <c r="A291" s="14" t="s">
        <v>403</v>
      </c>
      <c r="B291" s="15" t="s">
        <v>404</v>
      </c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3"/>
      <c r="R291" s="15"/>
      <c r="S291" s="15"/>
      <c r="T291" s="17" t="s">
        <v>35</v>
      </c>
      <c r="U291" s="18">
        <v>362.7</v>
      </c>
      <c r="V291" s="18">
        <v>298.5</v>
      </c>
      <c r="W291" s="18">
        <v>298.5</v>
      </c>
      <c r="X291" s="18">
        <v>61.2</v>
      </c>
      <c r="Y291" s="18">
        <v>61.2</v>
      </c>
      <c r="Z291" s="18">
        <v>3</v>
      </c>
      <c r="AA291" s="18">
        <v>3</v>
      </c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9">
        <v>362.7</v>
      </c>
      <c r="AM291" s="18">
        <v>298.5</v>
      </c>
      <c r="AN291" s="18">
        <v>61.2</v>
      </c>
      <c r="AO291" s="18">
        <v>3</v>
      </c>
      <c r="AP291" s="19">
        <v>362700</v>
      </c>
      <c r="AQ291" s="18"/>
      <c r="AR291" s="18">
        <v>124.3</v>
      </c>
      <c r="AS291" s="18">
        <v>101</v>
      </c>
      <c r="AT291" s="18">
        <v>101</v>
      </c>
      <c r="AU291" s="18">
        <v>22.2</v>
      </c>
      <c r="AV291" s="18">
        <v>22.2</v>
      </c>
      <c r="AW291" s="18">
        <v>1.1000000000000001</v>
      </c>
      <c r="AX291" s="18">
        <v>1.1000000000000001</v>
      </c>
      <c r="AY291" s="18"/>
      <c r="AZ291" s="18"/>
      <c r="BA291" s="18"/>
      <c r="BB291" s="18"/>
      <c r="BC291" s="18"/>
      <c r="BD291" s="20"/>
      <c r="BE291" s="18"/>
      <c r="BF291" s="18"/>
      <c r="BG291" s="21"/>
      <c r="BH291" s="22"/>
      <c r="BI291" s="19">
        <v>124.3</v>
      </c>
      <c r="BJ291" s="20">
        <v>101</v>
      </c>
      <c r="BK291" s="18">
        <v>22.2</v>
      </c>
      <c r="BL291" s="18">
        <v>1.1000000000000001</v>
      </c>
      <c r="BM291" s="19">
        <v>124300</v>
      </c>
      <c r="BN291" s="22"/>
      <c r="BO291" s="18">
        <v>129.19999999999999</v>
      </c>
      <c r="BP291" s="20">
        <v>104.8</v>
      </c>
      <c r="BQ291" s="18">
        <v>23.1</v>
      </c>
      <c r="BR291" s="18">
        <v>1.3</v>
      </c>
      <c r="BS291" s="21"/>
      <c r="BT291" s="22"/>
      <c r="BU291" s="18"/>
      <c r="BV291" s="20"/>
      <c r="BW291" s="18"/>
      <c r="BX291" s="18"/>
      <c r="BY291" s="21"/>
      <c r="BZ291" s="22"/>
      <c r="CA291" s="19">
        <v>129.19999999999999</v>
      </c>
      <c r="CB291" s="20">
        <v>104.8</v>
      </c>
      <c r="CC291" s="18">
        <v>23.1</v>
      </c>
      <c r="CD291" s="18">
        <v>1.3</v>
      </c>
      <c r="CE291" s="19">
        <v>129200</v>
      </c>
      <c r="CF291" s="21"/>
      <c r="CG291" s="23"/>
    </row>
    <row r="292" spans="1:85" ht="65.45" customHeight="1" x14ac:dyDescent="0.25">
      <c r="A292" s="14" t="s">
        <v>405</v>
      </c>
      <c r="B292" s="15" t="s">
        <v>404</v>
      </c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3" t="s">
        <v>406</v>
      </c>
      <c r="R292" s="15" t="s">
        <v>147</v>
      </c>
      <c r="S292" s="15" t="s">
        <v>66</v>
      </c>
      <c r="T292" s="17" t="s">
        <v>35</v>
      </c>
      <c r="U292" s="18"/>
      <c r="V292" s="18">
        <v>200</v>
      </c>
      <c r="W292" s="18"/>
      <c r="X292" s="18">
        <v>41</v>
      </c>
      <c r="Y292" s="18"/>
      <c r="Z292" s="18">
        <v>2</v>
      </c>
      <c r="AA292" s="18"/>
      <c r="AB292" s="18"/>
      <c r="AC292" s="18"/>
      <c r="AD292" s="18"/>
      <c r="AE292" s="18"/>
      <c r="AF292" s="18">
        <v>243</v>
      </c>
      <c r="AG292" s="18">
        <v>200</v>
      </c>
      <c r="AH292" s="18">
        <v>41</v>
      </c>
      <c r="AI292" s="18">
        <v>2</v>
      </c>
      <c r="AJ292" s="18"/>
      <c r="AK292" s="18"/>
      <c r="AL292" s="19">
        <v>243</v>
      </c>
      <c r="AM292" s="18">
        <v>200</v>
      </c>
      <c r="AN292" s="18">
        <v>41</v>
      </c>
      <c r="AO292" s="18">
        <v>2</v>
      </c>
      <c r="AP292" s="19">
        <v>243000</v>
      </c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20"/>
      <c r="BE292" s="18"/>
      <c r="BF292" s="18"/>
      <c r="BG292" s="21"/>
      <c r="BH292" s="22"/>
      <c r="BI292" s="19"/>
      <c r="BJ292" s="20"/>
      <c r="BK292" s="18"/>
      <c r="BL292" s="18"/>
      <c r="BM292" s="19"/>
      <c r="BN292" s="22"/>
      <c r="BO292" s="18"/>
      <c r="BP292" s="20"/>
      <c r="BQ292" s="18"/>
      <c r="BR292" s="18"/>
      <c r="BS292" s="21"/>
      <c r="BT292" s="22"/>
      <c r="BU292" s="18"/>
      <c r="BV292" s="20"/>
      <c r="BW292" s="18"/>
      <c r="BX292" s="18"/>
      <c r="BY292" s="21"/>
      <c r="BZ292" s="22"/>
      <c r="CA292" s="19"/>
      <c r="CB292" s="20"/>
      <c r="CC292" s="18"/>
      <c r="CD292" s="18"/>
      <c r="CE292" s="19"/>
      <c r="CF292" s="21"/>
      <c r="CG292" s="23"/>
    </row>
    <row r="293" spans="1:85" ht="65.45" customHeight="1" x14ac:dyDescent="0.25">
      <c r="A293" s="14" t="s">
        <v>407</v>
      </c>
      <c r="B293" s="15" t="s">
        <v>404</v>
      </c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3" t="s">
        <v>45</v>
      </c>
      <c r="R293" s="15" t="s">
        <v>147</v>
      </c>
      <c r="S293" s="15" t="s">
        <v>66</v>
      </c>
      <c r="T293" s="17" t="s">
        <v>35</v>
      </c>
      <c r="U293" s="18">
        <v>362.7</v>
      </c>
      <c r="V293" s="18">
        <v>98.5</v>
      </c>
      <c r="W293" s="18">
        <v>298.5</v>
      </c>
      <c r="X293" s="18">
        <v>20.2</v>
      </c>
      <c r="Y293" s="18">
        <v>61.2</v>
      </c>
      <c r="Z293" s="18">
        <v>1</v>
      </c>
      <c r="AA293" s="18">
        <v>3</v>
      </c>
      <c r="AB293" s="18"/>
      <c r="AC293" s="18"/>
      <c r="AD293" s="18"/>
      <c r="AE293" s="18"/>
      <c r="AF293" s="18">
        <v>-243</v>
      </c>
      <c r="AG293" s="18">
        <v>-200</v>
      </c>
      <c r="AH293" s="18">
        <v>-41</v>
      </c>
      <c r="AI293" s="18">
        <v>-2</v>
      </c>
      <c r="AJ293" s="18"/>
      <c r="AK293" s="18"/>
      <c r="AL293" s="19">
        <v>119.7</v>
      </c>
      <c r="AM293" s="18">
        <v>98.5</v>
      </c>
      <c r="AN293" s="18">
        <v>20.2</v>
      </c>
      <c r="AO293" s="18">
        <v>1</v>
      </c>
      <c r="AP293" s="19">
        <v>119700</v>
      </c>
      <c r="AQ293" s="18"/>
      <c r="AR293" s="18">
        <v>124.3</v>
      </c>
      <c r="AS293" s="18">
        <v>101</v>
      </c>
      <c r="AT293" s="18">
        <v>101</v>
      </c>
      <c r="AU293" s="18">
        <v>22.2</v>
      </c>
      <c r="AV293" s="18">
        <v>22.2</v>
      </c>
      <c r="AW293" s="18">
        <v>1.1000000000000001</v>
      </c>
      <c r="AX293" s="18">
        <v>1.1000000000000001</v>
      </c>
      <c r="AY293" s="18"/>
      <c r="AZ293" s="18"/>
      <c r="BA293" s="18"/>
      <c r="BB293" s="18"/>
      <c r="BC293" s="18"/>
      <c r="BD293" s="20"/>
      <c r="BE293" s="18"/>
      <c r="BF293" s="18"/>
      <c r="BG293" s="21"/>
      <c r="BH293" s="22"/>
      <c r="BI293" s="19">
        <v>124.3</v>
      </c>
      <c r="BJ293" s="20">
        <v>101</v>
      </c>
      <c r="BK293" s="18">
        <v>22.2</v>
      </c>
      <c r="BL293" s="18">
        <v>1.1000000000000001</v>
      </c>
      <c r="BM293" s="19">
        <v>124300</v>
      </c>
      <c r="BN293" s="22"/>
      <c r="BO293" s="18">
        <v>129.19999999999999</v>
      </c>
      <c r="BP293" s="20">
        <v>104.8</v>
      </c>
      <c r="BQ293" s="18">
        <v>23.1</v>
      </c>
      <c r="BR293" s="18">
        <v>1.3</v>
      </c>
      <c r="BS293" s="21"/>
      <c r="BT293" s="22"/>
      <c r="BU293" s="18"/>
      <c r="BV293" s="20"/>
      <c r="BW293" s="18"/>
      <c r="BX293" s="18"/>
      <c r="BY293" s="21"/>
      <c r="BZ293" s="22"/>
      <c r="CA293" s="19">
        <v>129.19999999999999</v>
      </c>
      <c r="CB293" s="20">
        <v>104.8</v>
      </c>
      <c r="CC293" s="18">
        <v>23.1</v>
      </c>
      <c r="CD293" s="18">
        <v>1.3</v>
      </c>
      <c r="CE293" s="19">
        <v>129200</v>
      </c>
      <c r="CF293" s="21"/>
      <c r="CG293" s="23"/>
    </row>
    <row r="294" spans="1:85" ht="65.45" customHeight="1" x14ac:dyDescent="0.25">
      <c r="A294" s="14" t="s">
        <v>408</v>
      </c>
      <c r="B294" s="15" t="s">
        <v>409</v>
      </c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3"/>
      <c r="R294" s="15"/>
      <c r="S294" s="15"/>
      <c r="T294" s="17" t="s">
        <v>35</v>
      </c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9"/>
      <c r="AM294" s="18"/>
      <c r="AN294" s="18"/>
      <c r="AO294" s="18"/>
      <c r="AP294" s="19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20"/>
      <c r="BE294" s="18"/>
      <c r="BF294" s="18"/>
      <c r="BG294" s="21"/>
      <c r="BH294" s="22"/>
      <c r="BI294" s="19"/>
      <c r="BJ294" s="20"/>
      <c r="BK294" s="18"/>
      <c r="BL294" s="18"/>
      <c r="BM294" s="19"/>
      <c r="BN294" s="22"/>
      <c r="BO294" s="18">
        <v>1967.7</v>
      </c>
      <c r="BP294" s="20"/>
      <c r="BQ294" s="18">
        <v>1865.3</v>
      </c>
      <c r="BR294" s="18">
        <v>102.4</v>
      </c>
      <c r="BS294" s="21"/>
      <c r="BT294" s="22"/>
      <c r="BU294" s="18"/>
      <c r="BV294" s="20"/>
      <c r="BW294" s="18"/>
      <c r="BX294" s="18"/>
      <c r="BY294" s="21"/>
      <c r="BZ294" s="22"/>
      <c r="CA294" s="19">
        <v>1967.7</v>
      </c>
      <c r="CB294" s="20"/>
      <c r="CC294" s="18">
        <v>1865.3</v>
      </c>
      <c r="CD294" s="18">
        <v>102.4</v>
      </c>
      <c r="CE294" s="19">
        <v>1967700</v>
      </c>
      <c r="CF294" s="21"/>
      <c r="CG294" s="23"/>
    </row>
    <row r="295" spans="1:85" ht="65.45" customHeight="1" x14ac:dyDescent="0.25">
      <c r="A295" s="14" t="s">
        <v>410</v>
      </c>
      <c r="B295" s="15" t="s">
        <v>409</v>
      </c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3" t="s">
        <v>45</v>
      </c>
      <c r="R295" s="15" t="s">
        <v>147</v>
      </c>
      <c r="S295" s="15" t="s">
        <v>66</v>
      </c>
      <c r="T295" s="17" t="s">
        <v>35</v>
      </c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9"/>
      <c r="AM295" s="18"/>
      <c r="AN295" s="18"/>
      <c r="AO295" s="18"/>
      <c r="AP295" s="19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  <c r="BB295" s="18"/>
      <c r="BC295" s="18"/>
      <c r="BD295" s="20"/>
      <c r="BE295" s="18"/>
      <c r="BF295" s="18"/>
      <c r="BG295" s="21"/>
      <c r="BH295" s="22"/>
      <c r="BI295" s="19"/>
      <c r="BJ295" s="20"/>
      <c r="BK295" s="18"/>
      <c r="BL295" s="18"/>
      <c r="BM295" s="19"/>
      <c r="BN295" s="22"/>
      <c r="BO295" s="18">
        <v>1967.7</v>
      </c>
      <c r="BP295" s="20"/>
      <c r="BQ295" s="18">
        <v>1865.3</v>
      </c>
      <c r="BR295" s="18">
        <v>102.4</v>
      </c>
      <c r="BS295" s="21"/>
      <c r="BT295" s="22"/>
      <c r="BU295" s="18"/>
      <c r="BV295" s="20"/>
      <c r="BW295" s="18"/>
      <c r="BX295" s="18"/>
      <c r="BY295" s="21"/>
      <c r="BZ295" s="22"/>
      <c r="CA295" s="19">
        <v>1967.7</v>
      </c>
      <c r="CB295" s="20"/>
      <c r="CC295" s="18">
        <v>1865.3</v>
      </c>
      <c r="CD295" s="18">
        <v>102.4</v>
      </c>
      <c r="CE295" s="19">
        <v>1967700</v>
      </c>
      <c r="CF295" s="21"/>
      <c r="CG295" s="23"/>
    </row>
    <row r="296" spans="1:85" ht="65.45" customHeight="1" x14ac:dyDescent="0.25">
      <c r="A296" s="14" t="s">
        <v>411</v>
      </c>
      <c r="B296" s="15" t="s">
        <v>412</v>
      </c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3"/>
      <c r="R296" s="15"/>
      <c r="S296" s="15"/>
      <c r="T296" s="17" t="s">
        <v>35</v>
      </c>
      <c r="U296" s="18">
        <v>282.3</v>
      </c>
      <c r="V296" s="18"/>
      <c r="W296" s="18"/>
      <c r="X296" s="18">
        <v>269.3</v>
      </c>
      <c r="Y296" s="18">
        <v>269.3</v>
      </c>
      <c r="Z296" s="18">
        <v>13</v>
      </c>
      <c r="AA296" s="18">
        <v>13</v>
      </c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9">
        <v>282.3</v>
      </c>
      <c r="AM296" s="18"/>
      <c r="AN296" s="18">
        <v>269.3</v>
      </c>
      <c r="AO296" s="18">
        <v>13</v>
      </c>
      <c r="AP296" s="19">
        <v>282300</v>
      </c>
      <c r="AQ296" s="18"/>
      <c r="AR296" s="18">
        <v>293.60000000000002</v>
      </c>
      <c r="AS296" s="18"/>
      <c r="AT296" s="18"/>
      <c r="AU296" s="18">
        <v>280</v>
      </c>
      <c r="AV296" s="18">
        <v>280</v>
      </c>
      <c r="AW296" s="18">
        <v>13.6</v>
      </c>
      <c r="AX296" s="18">
        <v>13.6</v>
      </c>
      <c r="AY296" s="18"/>
      <c r="AZ296" s="18"/>
      <c r="BA296" s="18"/>
      <c r="BB296" s="18"/>
      <c r="BC296" s="18"/>
      <c r="BD296" s="20"/>
      <c r="BE296" s="18"/>
      <c r="BF296" s="18"/>
      <c r="BG296" s="21"/>
      <c r="BH296" s="22"/>
      <c r="BI296" s="19">
        <v>293.60000000000002</v>
      </c>
      <c r="BJ296" s="20"/>
      <c r="BK296" s="18">
        <v>280</v>
      </c>
      <c r="BL296" s="18">
        <v>13.6</v>
      </c>
      <c r="BM296" s="19">
        <v>293600</v>
      </c>
      <c r="BN296" s="22"/>
      <c r="BO296" s="18">
        <v>305.39999999999998</v>
      </c>
      <c r="BP296" s="20"/>
      <c r="BQ296" s="18">
        <v>289.5</v>
      </c>
      <c r="BR296" s="18">
        <v>15.9</v>
      </c>
      <c r="BS296" s="21"/>
      <c r="BT296" s="22"/>
      <c r="BU296" s="18"/>
      <c r="BV296" s="20"/>
      <c r="BW296" s="18"/>
      <c r="BX296" s="18"/>
      <c r="BY296" s="21"/>
      <c r="BZ296" s="22"/>
      <c r="CA296" s="19">
        <v>305.39999999999998</v>
      </c>
      <c r="CB296" s="20"/>
      <c r="CC296" s="18">
        <v>289.5</v>
      </c>
      <c r="CD296" s="18">
        <v>15.9</v>
      </c>
      <c r="CE296" s="19">
        <v>305400</v>
      </c>
      <c r="CF296" s="21"/>
      <c r="CG296" s="23"/>
    </row>
    <row r="297" spans="1:85" ht="65.45" customHeight="1" x14ac:dyDescent="0.25">
      <c r="A297" s="14" t="s">
        <v>413</v>
      </c>
      <c r="B297" s="15" t="s">
        <v>412</v>
      </c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3" t="s">
        <v>45</v>
      </c>
      <c r="R297" s="15" t="s">
        <v>147</v>
      </c>
      <c r="S297" s="15" t="s">
        <v>66</v>
      </c>
      <c r="T297" s="17" t="s">
        <v>35</v>
      </c>
      <c r="U297" s="18">
        <v>282.3</v>
      </c>
      <c r="V297" s="18"/>
      <c r="W297" s="18"/>
      <c r="X297" s="18">
        <v>269.3</v>
      </c>
      <c r="Y297" s="18">
        <v>269.3</v>
      </c>
      <c r="Z297" s="18">
        <v>13</v>
      </c>
      <c r="AA297" s="18">
        <v>13</v>
      </c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9">
        <v>282.3</v>
      </c>
      <c r="AM297" s="18"/>
      <c r="AN297" s="18">
        <v>269.3</v>
      </c>
      <c r="AO297" s="18">
        <v>13</v>
      </c>
      <c r="AP297" s="19">
        <v>282300</v>
      </c>
      <c r="AQ297" s="18"/>
      <c r="AR297" s="18">
        <v>293.60000000000002</v>
      </c>
      <c r="AS297" s="18"/>
      <c r="AT297" s="18"/>
      <c r="AU297" s="18">
        <v>280</v>
      </c>
      <c r="AV297" s="18">
        <v>280</v>
      </c>
      <c r="AW297" s="18">
        <v>13.6</v>
      </c>
      <c r="AX297" s="18">
        <v>13.6</v>
      </c>
      <c r="AY297" s="18"/>
      <c r="AZ297" s="18"/>
      <c r="BA297" s="18"/>
      <c r="BB297" s="18"/>
      <c r="BC297" s="18"/>
      <c r="BD297" s="20"/>
      <c r="BE297" s="18"/>
      <c r="BF297" s="18"/>
      <c r="BG297" s="21"/>
      <c r="BH297" s="22"/>
      <c r="BI297" s="19">
        <v>293.60000000000002</v>
      </c>
      <c r="BJ297" s="20"/>
      <c r="BK297" s="18">
        <v>280</v>
      </c>
      <c r="BL297" s="18">
        <v>13.6</v>
      </c>
      <c r="BM297" s="19">
        <v>293600</v>
      </c>
      <c r="BN297" s="22"/>
      <c r="BO297" s="18">
        <v>305.39999999999998</v>
      </c>
      <c r="BP297" s="20"/>
      <c r="BQ297" s="18">
        <v>289.5</v>
      </c>
      <c r="BR297" s="18">
        <v>15.9</v>
      </c>
      <c r="BS297" s="21"/>
      <c r="BT297" s="22"/>
      <c r="BU297" s="18"/>
      <c r="BV297" s="20"/>
      <c r="BW297" s="18"/>
      <c r="BX297" s="18"/>
      <c r="BY297" s="21"/>
      <c r="BZ297" s="22"/>
      <c r="CA297" s="19">
        <v>305.39999999999998</v>
      </c>
      <c r="CB297" s="20"/>
      <c r="CC297" s="18">
        <v>289.5</v>
      </c>
      <c r="CD297" s="18">
        <v>15.9</v>
      </c>
      <c r="CE297" s="19">
        <v>305400</v>
      </c>
      <c r="CF297" s="21"/>
      <c r="CG297" s="23"/>
    </row>
    <row r="298" spans="1:85" ht="65.45" customHeight="1" x14ac:dyDescent="0.25">
      <c r="A298" s="14" t="s">
        <v>414</v>
      </c>
      <c r="B298" s="15" t="s">
        <v>415</v>
      </c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3"/>
      <c r="R298" s="15"/>
      <c r="S298" s="15"/>
      <c r="T298" s="17" t="s">
        <v>35</v>
      </c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9"/>
      <c r="AM298" s="18"/>
      <c r="AN298" s="18"/>
      <c r="AO298" s="18"/>
      <c r="AP298" s="19"/>
      <c r="AQ298" s="18"/>
      <c r="AR298" s="18"/>
      <c r="AS298" s="18"/>
      <c r="AT298" s="18"/>
      <c r="AU298" s="18"/>
      <c r="AV298" s="18"/>
      <c r="AW298" s="18">
        <v>11334.9</v>
      </c>
      <c r="AX298" s="18"/>
      <c r="AY298" s="18"/>
      <c r="AZ298" s="18"/>
      <c r="BA298" s="18"/>
      <c r="BB298" s="18"/>
      <c r="BC298" s="18">
        <v>11334.9</v>
      </c>
      <c r="BD298" s="20"/>
      <c r="BE298" s="18"/>
      <c r="BF298" s="18">
        <v>11334.9</v>
      </c>
      <c r="BG298" s="21"/>
      <c r="BH298" s="22"/>
      <c r="BI298" s="19">
        <v>11334.9</v>
      </c>
      <c r="BJ298" s="20"/>
      <c r="BK298" s="18"/>
      <c r="BL298" s="18">
        <v>11334.9</v>
      </c>
      <c r="BM298" s="19">
        <v>11334900</v>
      </c>
      <c r="BN298" s="22"/>
      <c r="BO298" s="18"/>
      <c r="BP298" s="20"/>
      <c r="BQ298" s="18"/>
      <c r="BR298" s="18"/>
      <c r="BS298" s="21"/>
      <c r="BT298" s="22"/>
      <c r="BU298" s="18">
        <v>4207.3</v>
      </c>
      <c r="BV298" s="20"/>
      <c r="BW298" s="18"/>
      <c r="BX298" s="18">
        <v>4207.3</v>
      </c>
      <c r="BY298" s="21"/>
      <c r="BZ298" s="22"/>
      <c r="CA298" s="19">
        <v>4207.3</v>
      </c>
      <c r="CB298" s="20"/>
      <c r="CC298" s="18"/>
      <c r="CD298" s="18">
        <v>4207.3</v>
      </c>
      <c r="CE298" s="19">
        <v>4207300</v>
      </c>
      <c r="CF298" s="21"/>
      <c r="CG298" s="23"/>
    </row>
    <row r="299" spans="1:85" ht="65.45" customHeight="1" x14ac:dyDescent="0.25">
      <c r="A299" s="14" t="s">
        <v>416</v>
      </c>
      <c r="B299" s="15" t="s">
        <v>415</v>
      </c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3" t="s">
        <v>45</v>
      </c>
      <c r="R299" s="15" t="s">
        <v>147</v>
      </c>
      <c r="S299" s="15" t="s">
        <v>66</v>
      </c>
      <c r="T299" s="17" t="s">
        <v>35</v>
      </c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9"/>
      <c r="AM299" s="18"/>
      <c r="AN299" s="18"/>
      <c r="AO299" s="18"/>
      <c r="AP299" s="19"/>
      <c r="AQ299" s="18"/>
      <c r="AR299" s="18"/>
      <c r="AS299" s="18"/>
      <c r="AT299" s="18"/>
      <c r="AU299" s="18"/>
      <c r="AV299" s="18"/>
      <c r="AW299" s="18">
        <v>11334.9</v>
      </c>
      <c r="AX299" s="18"/>
      <c r="AY299" s="18"/>
      <c r="AZ299" s="18"/>
      <c r="BA299" s="18"/>
      <c r="BB299" s="18"/>
      <c r="BC299" s="18">
        <v>11334.9</v>
      </c>
      <c r="BD299" s="20"/>
      <c r="BE299" s="18"/>
      <c r="BF299" s="18">
        <v>11334.9</v>
      </c>
      <c r="BG299" s="21"/>
      <c r="BH299" s="22"/>
      <c r="BI299" s="19">
        <v>11334.9</v>
      </c>
      <c r="BJ299" s="20"/>
      <c r="BK299" s="18"/>
      <c r="BL299" s="18">
        <v>11334.9</v>
      </c>
      <c r="BM299" s="19">
        <v>11334900</v>
      </c>
      <c r="BN299" s="22"/>
      <c r="BO299" s="18"/>
      <c r="BP299" s="20"/>
      <c r="BQ299" s="18"/>
      <c r="BR299" s="18"/>
      <c r="BS299" s="21"/>
      <c r="BT299" s="22"/>
      <c r="BU299" s="18">
        <v>4207.3</v>
      </c>
      <c r="BV299" s="20"/>
      <c r="BW299" s="18"/>
      <c r="BX299" s="18">
        <v>4207.3</v>
      </c>
      <c r="BY299" s="21"/>
      <c r="BZ299" s="22"/>
      <c r="CA299" s="19">
        <v>4207.3</v>
      </c>
      <c r="CB299" s="20"/>
      <c r="CC299" s="18"/>
      <c r="CD299" s="18">
        <v>4207.3</v>
      </c>
      <c r="CE299" s="19">
        <v>4207300</v>
      </c>
      <c r="CF299" s="21"/>
      <c r="CG299" s="23"/>
    </row>
    <row r="300" spans="1:85" ht="65.45" customHeight="1" x14ac:dyDescent="0.25">
      <c r="A300" s="14" t="s">
        <v>59</v>
      </c>
      <c r="B300" s="15" t="s">
        <v>417</v>
      </c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3"/>
      <c r="R300" s="15"/>
      <c r="S300" s="15"/>
      <c r="T300" s="17" t="s">
        <v>35</v>
      </c>
      <c r="U300" s="18">
        <v>86155.1</v>
      </c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>
        <v>8236</v>
      </c>
      <c r="AG300" s="18"/>
      <c r="AH300" s="18"/>
      <c r="AI300" s="18"/>
      <c r="AJ300" s="18"/>
      <c r="AK300" s="18"/>
      <c r="AL300" s="19">
        <v>94391.1</v>
      </c>
      <c r="AM300" s="18"/>
      <c r="AN300" s="18"/>
      <c r="AO300" s="18"/>
      <c r="AP300" s="19">
        <v>94391100</v>
      </c>
      <c r="AQ300" s="18"/>
      <c r="AR300" s="18">
        <v>66626.7</v>
      </c>
      <c r="AS300" s="18"/>
      <c r="AT300" s="18"/>
      <c r="AU300" s="18"/>
      <c r="AV300" s="18"/>
      <c r="AW300" s="18"/>
      <c r="AX300" s="18"/>
      <c r="AY300" s="18"/>
      <c r="AZ300" s="18"/>
      <c r="BA300" s="18"/>
      <c r="BB300" s="18"/>
      <c r="BC300" s="18">
        <v>-11334.9</v>
      </c>
      <c r="BD300" s="20"/>
      <c r="BE300" s="18"/>
      <c r="BF300" s="18"/>
      <c r="BG300" s="21"/>
      <c r="BH300" s="22"/>
      <c r="BI300" s="19">
        <v>55291.8</v>
      </c>
      <c r="BJ300" s="20"/>
      <c r="BK300" s="18"/>
      <c r="BL300" s="18"/>
      <c r="BM300" s="19">
        <v>55291800</v>
      </c>
      <c r="BN300" s="22"/>
      <c r="BO300" s="18">
        <v>67990.5</v>
      </c>
      <c r="BP300" s="20"/>
      <c r="BQ300" s="18"/>
      <c r="BR300" s="18"/>
      <c r="BS300" s="21"/>
      <c r="BT300" s="22"/>
      <c r="BU300" s="18">
        <v>-4207.3</v>
      </c>
      <c r="BV300" s="20"/>
      <c r="BW300" s="18"/>
      <c r="BX300" s="18"/>
      <c r="BY300" s="21"/>
      <c r="BZ300" s="22"/>
      <c r="CA300" s="19">
        <v>63783.199999999997</v>
      </c>
      <c r="CB300" s="20"/>
      <c r="CC300" s="18"/>
      <c r="CD300" s="18"/>
      <c r="CE300" s="19">
        <v>63783200</v>
      </c>
      <c r="CF300" s="21"/>
      <c r="CG300" s="23"/>
    </row>
    <row r="301" spans="1:85" ht="65.45" customHeight="1" x14ac:dyDescent="0.25">
      <c r="A301" s="14" t="s">
        <v>418</v>
      </c>
      <c r="B301" s="15" t="s">
        <v>419</v>
      </c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3"/>
      <c r="R301" s="15"/>
      <c r="S301" s="15"/>
      <c r="T301" s="17" t="s">
        <v>35</v>
      </c>
      <c r="U301" s="18">
        <v>78662.3</v>
      </c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>
        <v>8236</v>
      </c>
      <c r="AG301" s="18"/>
      <c r="AH301" s="18"/>
      <c r="AI301" s="18"/>
      <c r="AJ301" s="18"/>
      <c r="AK301" s="18"/>
      <c r="AL301" s="19">
        <v>86898.3</v>
      </c>
      <c r="AM301" s="18"/>
      <c r="AN301" s="18"/>
      <c r="AO301" s="18"/>
      <c r="AP301" s="19">
        <v>86898300</v>
      </c>
      <c r="AQ301" s="18"/>
      <c r="AR301" s="18">
        <v>58892.7</v>
      </c>
      <c r="AS301" s="18"/>
      <c r="AT301" s="18"/>
      <c r="AU301" s="18"/>
      <c r="AV301" s="18"/>
      <c r="AW301" s="18"/>
      <c r="AX301" s="18"/>
      <c r="AY301" s="18"/>
      <c r="AZ301" s="18"/>
      <c r="BA301" s="18"/>
      <c r="BB301" s="18"/>
      <c r="BC301" s="18">
        <v>-11334.9</v>
      </c>
      <c r="BD301" s="20"/>
      <c r="BE301" s="18"/>
      <c r="BF301" s="18"/>
      <c r="BG301" s="21"/>
      <c r="BH301" s="22"/>
      <c r="BI301" s="19">
        <v>47557.8</v>
      </c>
      <c r="BJ301" s="20"/>
      <c r="BK301" s="18"/>
      <c r="BL301" s="18"/>
      <c r="BM301" s="19">
        <v>47557800</v>
      </c>
      <c r="BN301" s="22"/>
      <c r="BO301" s="18">
        <v>60004.9</v>
      </c>
      <c r="BP301" s="20"/>
      <c r="BQ301" s="18"/>
      <c r="BR301" s="18"/>
      <c r="BS301" s="21"/>
      <c r="BT301" s="22"/>
      <c r="BU301" s="18">
        <v>-4207.3</v>
      </c>
      <c r="BV301" s="20"/>
      <c r="BW301" s="18"/>
      <c r="BX301" s="18"/>
      <c r="BY301" s="21"/>
      <c r="BZ301" s="22"/>
      <c r="CA301" s="19">
        <v>55797.599999999999</v>
      </c>
      <c r="CB301" s="20"/>
      <c r="CC301" s="18"/>
      <c r="CD301" s="18"/>
      <c r="CE301" s="19">
        <v>55797600</v>
      </c>
      <c r="CF301" s="21"/>
      <c r="CG301" s="23"/>
    </row>
    <row r="302" spans="1:85" ht="65.45" customHeight="1" x14ac:dyDescent="0.25">
      <c r="A302" s="25" t="s">
        <v>63</v>
      </c>
      <c r="B302" s="15" t="s">
        <v>420</v>
      </c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3"/>
      <c r="R302" s="15"/>
      <c r="S302" s="15"/>
      <c r="T302" s="17" t="s">
        <v>35</v>
      </c>
      <c r="U302" s="18">
        <v>56961.5</v>
      </c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9">
        <v>56961.5</v>
      </c>
      <c r="AM302" s="18"/>
      <c r="AN302" s="18"/>
      <c r="AO302" s="18"/>
      <c r="AP302" s="19">
        <v>56961500</v>
      </c>
      <c r="AQ302" s="18"/>
      <c r="AR302" s="18">
        <v>57989.4</v>
      </c>
      <c r="AS302" s="18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>
        <v>-11334.9</v>
      </c>
      <c r="BD302" s="20"/>
      <c r="BE302" s="18"/>
      <c r="BF302" s="18"/>
      <c r="BG302" s="21"/>
      <c r="BH302" s="22"/>
      <c r="BI302" s="19">
        <v>46654.5</v>
      </c>
      <c r="BJ302" s="20"/>
      <c r="BK302" s="18"/>
      <c r="BL302" s="18"/>
      <c r="BM302" s="19">
        <v>46654500</v>
      </c>
      <c r="BN302" s="22"/>
      <c r="BO302" s="18">
        <v>59101.599999999999</v>
      </c>
      <c r="BP302" s="20"/>
      <c r="BQ302" s="18"/>
      <c r="BR302" s="18"/>
      <c r="BS302" s="21"/>
      <c r="BT302" s="22"/>
      <c r="BU302" s="18">
        <v>-4207.3</v>
      </c>
      <c r="BV302" s="20"/>
      <c r="BW302" s="18"/>
      <c r="BX302" s="18"/>
      <c r="BY302" s="21"/>
      <c r="BZ302" s="22"/>
      <c r="CA302" s="19">
        <v>54894.3</v>
      </c>
      <c r="CB302" s="20"/>
      <c r="CC302" s="18"/>
      <c r="CD302" s="18"/>
      <c r="CE302" s="19">
        <v>54894300</v>
      </c>
      <c r="CF302" s="21"/>
      <c r="CG302" s="23"/>
    </row>
    <row r="303" spans="1:85" ht="65.45" customHeight="1" x14ac:dyDescent="0.25">
      <c r="A303" s="25" t="s">
        <v>65</v>
      </c>
      <c r="B303" s="15" t="s">
        <v>420</v>
      </c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3" t="s">
        <v>45</v>
      </c>
      <c r="R303" s="15" t="s">
        <v>147</v>
      </c>
      <c r="S303" s="15" t="s">
        <v>66</v>
      </c>
      <c r="T303" s="17" t="s">
        <v>35</v>
      </c>
      <c r="U303" s="18">
        <v>34607.4</v>
      </c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9">
        <v>34607.4</v>
      </c>
      <c r="AM303" s="18"/>
      <c r="AN303" s="18"/>
      <c r="AO303" s="18"/>
      <c r="AP303" s="19">
        <v>34607400</v>
      </c>
      <c r="AQ303" s="18"/>
      <c r="AR303" s="18">
        <v>34911.800000000003</v>
      </c>
      <c r="AS303" s="18"/>
      <c r="AT303" s="18"/>
      <c r="AU303" s="18"/>
      <c r="AV303" s="18"/>
      <c r="AW303" s="18"/>
      <c r="AX303" s="18"/>
      <c r="AY303" s="18"/>
      <c r="AZ303" s="18"/>
      <c r="BA303" s="18"/>
      <c r="BB303" s="18"/>
      <c r="BC303" s="18">
        <v>-11334.9</v>
      </c>
      <c r="BD303" s="20"/>
      <c r="BE303" s="18"/>
      <c r="BF303" s="18"/>
      <c r="BG303" s="21"/>
      <c r="BH303" s="22"/>
      <c r="BI303" s="19">
        <v>23576.9</v>
      </c>
      <c r="BJ303" s="20"/>
      <c r="BK303" s="18"/>
      <c r="BL303" s="18"/>
      <c r="BM303" s="19">
        <v>23576900</v>
      </c>
      <c r="BN303" s="22"/>
      <c r="BO303" s="18">
        <v>35266.1</v>
      </c>
      <c r="BP303" s="20"/>
      <c r="BQ303" s="18"/>
      <c r="BR303" s="18"/>
      <c r="BS303" s="21"/>
      <c r="BT303" s="22"/>
      <c r="BU303" s="18">
        <v>-4207.3</v>
      </c>
      <c r="BV303" s="20"/>
      <c r="BW303" s="18"/>
      <c r="BX303" s="18"/>
      <c r="BY303" s="21"/>
      <c r="BZ303" s="22"/>
      <c r="CA303" s="19">
        <v>31058.799999999999</v>
      </c>
      <c r="CB303" s="20"/>
      <c r="CC303" s="18"/>
      <c r="CD303" s="18"/>
      <c r="CE303" s="19">
        <v>31058800</v>
      </c>
      <c r="CF303" s="21"/>
      <c r="CG303" s="23"/>
    </row>
    <row r="304" spans="1:85" ht="65.45" customHeight="1" x14ac:dyDescent="0.25">
      <c r="A304" s="25" t="s">
        <v>421</v>
      </c>
      <c r="B304" s="15" t="s">
        <v>420</v>
      </c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3" t="s">
        <v>77</v>
      </c>
      <c r="R304" s="15" t="s">
        <v>46</v>
      </c>
      <c r="S304" s="15" t="s">
        <v>67</v>
      </c>
      <c r="T304" s="17" t="s">
        <v>35</v>
      </c>
      <c r="U304" s="18">
        <v>22354.1</v>
      </c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9">
        <v>22354.1</v>
      </c>
      <c r="AM304" s="18"/>
      <c r="AN304" s="18"/>
      <c r="AO304" s="18"/>
      <c r="AP304" s="19">
        <v>22354100</v>
      </c>
      <c r="AQ304" s="18"/>
      <c r="AR304" s="18">
        <v>23077.599999999999</v>
      </c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20"/>
      <c r="BE304" s="18"/>
      <c r="BF304" s="18"/>
      <c r="BG304" s="21"/>
      <c r="BH304" s="22"/>
      <c r="BI304" s="19">
        <v>23077.599999999999</v>
      </c>
      <c r="BJ304" s="20"/>
      <c r="BK304" s="18"/>
      <c r="BL304" s="18"/>
      <c r="BM304" s="19">
        <v>23077600</v>
      </c>
      <c r="BN304" s="22"/>
      <c r="BO304" s="18">
        <v>23835.5</v>
      </c>
      <c r="BP304" s="20"/>
      <c r="BQ304" s="18"/>
      <c r="BR304" s="18"/>
      <c r="BS304" s="21"/>
      <c r="BT304" s="22"/>
      <c r="BU304" s="18"/>
      <c r="BV304" s="20"/>
      <c r="BW304" s="18"/>
      <c r="BX304" s="18"/>
      <c r="BY304" s="21"/>
      <c r="BZ304" s="22"/>
      <c r="CA304" s="19">
        <v>23835.5</v>
      </c>
      <c r="CB304" s="20"/>
      <c r="CC304" s="18"/>
      <c r="CD304" s="18"/>
      <c r="CE304" s="19">
        <v>23835500</v>
      </c>
      <c r="CF304" s="21"/>
      <c r="CG304" s="23"/>
    </row>
    <row r="305" spans="1:85" ht="65.45" customHeight="1" x14ac:dyDescent="0.25">
      <c r="A305" s="14" t="s">
        <v>69</v>
      </c>
      <c r="B305" s="15" t="s">
        <v>422</v>
      </c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3"/>
      <c r="R305" s="15"/>
      <c r="S305" s="15"/>
      <c r="T305" s="17" t="s">
        <v>35</v>
      </c>
      <c r="U305" s="18">
        <v>21700.799999999999</v>
      </c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>
        <v>5881.5</v>
      </c>
      <c r="AG305" s="18"/>
      <c r="AH305" s="18"/>
      <c r="AI305" s="18"/>
      <c r="AJ305" s="18"/>
      <c r="AK305" s="18"/>
      <c r="AL305" s="19">
        <v>27582.3</v>
      </c>
      <c r="AM305" s="18"/>
      <c r="AN305" s="18"/>
      <c r="AO305" s="18"/>
      <c r="AP305" s="19">
        <v>27582300</v>
      </c>
      <c r="AQ305" s="18"/>
      <c r="AR305" s="18">
        <v>903.3</v>
      </c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20"/>
      <c r="BE305" s="18"/>
      <c r="BF305" s="18"/>
      <c r="BG305" s="21"/>
      <c r="BH305" s="22"/>
      <c r="BI305" s="19">
        <v>903.3</v>
      </c>
      <c r="BJ305" s="20"/>
      <c r="BK305" s="18"/>
      <c r="BL305" s="18"/>
      <c r="BM305" s="19">
        <v>903300</v>
      </c>
      <c r="BN305" s="22"/>
      <c r="BO305" s="18">
        <v>903.3</v>
      </c>
      <c r="BP305" s="20"/>
      <c r="BQ305" s="18"/>
      <c r="BR305" s="18"/>
      <c r="BS305" s="21"/>
      <c r="BT305" s="22"/>
      <c r="BU305" s="18"/>
      <c r="BV305" s="20"/>
      <c r="BW305" s="18"/>
      <c r="BX305" s="18"/>
      <c r="BY305" s="21"/>
      <c r="BZ305" s="22"/>
      <c r="CA305" s="19">
        <v>903.3</v>
      </c>
      <c r="CB305" s="20"/>
      <c r="CC305" s="18"/>
      <c r="CD305" s="18"/>
      <c r="CE305" s="19">
        <v>903300</v>
      </c>
      <c r="CF305" s="21"/>
      <c r="CG305" s="23"/>
    </row>
    <row r="306" spans="1:85" ht="65.45" customHeight="1" x14ac:dyDescent="0.25">
      <c r="A306" s="14" t="s">
        <v>71</v>
      </c>
      <c r="B306" s="15" t="s">
        <v>422</v>
      </c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3" t="s">
        <v>45</v>
      </c>
      <c r="R306" s="15" t="s">
        <v>147</v>
      </c>
      <c r="S306" s="15" t="s">
        <v>66</v>
      </c>
      <c r="T306" s="17" t="s">
        <v>35</v>
      </c>
      <c r="U306" s="18">
        <v>20948.599999999999</v>
      </c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>
        <v>5881.5</v>
      </c>
      <c r="AG306" s="18"/>
      <c r="AH306" s="18"/>
      <c r="AI306" s="18"/>
      <c r="AJ306" s="18"/>
      <c r="AK306" s="18"/>
      <c r="AL306" s="19">
        <v>26830.1</v>
      </c>
      <c r="AM306" s="18"/>
      <c r="AN306" s="18"/>
      <c r="AO306" s="18"/>
      <c r="AP306" s="19">
        <v>26830100</v>
      </c>
      <c r="AQ306" s="18"/>
      <c r="AR306" s="18">
        <v>903.3</v>
      </c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20"/>
      <c r="BE306" s="18"/>
      <c r="BF306" s="18"/>
      <c r="BG306" s="21"/>
      <c r="BH306" s="22"/>
      <c r="BI306" s="19">
        <v>903.3</v>
      </c>
      <c r="BJ306" s="20"/>
      <c r="BK306" s="18"/>
      <c r="BL306" s="18"/>
      <c r="BM306" s="19">
        <v>903300</v>
      </c>
      <c r="BN306" s="22"/>
      <c r="BO306" s="18">
        <v>903.3</v>
      </c>
      <c r="BP306" s="20"/>
      <c r="BQ306" s="18"/>
      <c r="BR306" s="18"/>
      <c r="BS306" s="21"/>
      <c r="BT306" s="22"/>
      <c r="BU306" s="18"/>
      <c r="BV306" s="20"/>
      <c r="BW306" s="18"/>
      <c r="BX306" s="18"/>
      <c r="BY306" s="21"/>
      <c r="BZ306" s="22"/>
      <c r="CA306" s="19">
        <v>903.3</v>
      </c>
      <c r="CB306" s="20"/>
      <c r="CC306" s="18"/>
      <c r="CD306" s="18"/>
      <c r="CE306" s="19">
        <v>903300</v>
      </c>
      <c r="CF306" s="21"/>
      <c r="CG306" s="23"/>
    </row>
    <row r="307" spans="1:85" ht="65.45" customHeight="1" x14ac:dyDescent="0.25">
      <c r="A307" s="14" t="s">
        <v>423</v>
      </c>
      <c r="B307" s="15" t="s">
        <v>422</v>
      </c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3" t="s">
        <v>77</v>
      </c>
      <c r="R307" s="15" t="s">
        <v>46</v>
      </c>
      <c r="S307" s="15" t="s">
        <v>67</v>
      </c>
      <c r="T307" s="17" t="s">
        <v>35</v>
      </c>
      <c r="U307" s="18">
        <v>752.2</v>
      </c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9">
        <v>752.2</v>
      </c>
      <c r="AM307" s="18"/>
      <c r="AN307" s="18"/>
      <c r="AO307" s="18"/>
      <c r="AP307" s="19">
        <v>752200</v>
      </c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20"/>
      <c r="BE307" s="18"/>
      <c r="BF307" s="18"/>
      <c r="BG307" s="21"/>
      <c r="BH307" s="22"/>
      <c r="BI307" s="19"/>
      <c r="BJ307" s="20"/>
      <c r="BK307" s="18"/>
      <c r="BL307" s="18"/>
      <c r="BM307" s="19"/>
      <c r="BN307" s="22"/>
      <c r="BO307" s="18"/>
      <c r="BP307" s="20"/>
      <c r="BQ307" s="18"/>
      <c r="BR307" s="18"/>
      <c r="BS307" s="21"/>
      <c r="BT307" s="22"/>
      <c r="BU307" s="18"/>
      <c r="BV307" s="20"/>
      <c r="BW307" s="18"/>
      <c r="BX307" s="18"/>
      <c r="BY307" s="21"/>
      <c r="BZ307" s="22"/>
      <c r="CA307" s="19"/>
      <c r="CB307" s="20"/>
      <c r="CC307" s="18"/>
      <c r="CD307" s="18"/>
      <c r="CE307" s="19"/>
      <c r="CF307" s="21"/>
      <c r="CG307" s="23"/>
    </row>
    <row r="308" spans="1:85" ht="65.45" customHeight="1" x14ac:dyDescent="0.25">
      <c r="A308" s="25" t="s">
        <v>82</v>
      </c>
      <c r="B308" s="15" t="s">
        <v>424</v>
      </c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3"/>
      <c r="R308" s="15"/>
      <c r="S308" s="15"/>
      <c r="T308" s="17" t="s">
        <v>35</v>
      </c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>
        <v>482.2</v>
      </c>
      <c r="AG308" s="18"/>
      <c r="AH308" s="18"/>
      <c r="AI308" s="18"/>
      <c r="AJ308" s="18"/>
      <c r="AK308" s="18"/>
      <c r="AL308" s="19">
        <v>482.2</v>
      </c>
      <c r="AM308" s="18"/>
      <c r="AN308" s="18"/>
      <c r="AO308" s="18"/>
      <c r="AP308" s="19">
        <v>482200</v>
      </c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20"/>
      <c r="BE308" s="18"/>
      <c r="BF308" s="18"/>
      <c r="BG308" s="21"/>
      <c r="BH308" s="22"/>
      <c r="BI308" s="19"/>
      <c r="BJ308" s="20"/>
      <c r="BK308" s="18"/>
      <c r="BL308" s="18"/>
      <c r="BM308" s="19"/>
      <c r="BN308" s="22"/>
      <c r="BO308" s="18"/>
      <c r="BP308" s="20"/>
      <c r="BQ308" s="18"/>
      <c r="BR308" s="18"/>
      <c r="BS308" s="21"/>
      <c r="BT308" s="22"/>
      <c r="BU308" s="18"/>
      <c r="BV308" s="20"/>
      <c r="BW308" s="18"/>
      <c r="BX308" s="18"/>
      <c r="BY308" s="21"/>
      <c r="BZ308" s="22"/>
      <c r="CA308" s="19"/>
      <c r="CB308" s="20"/>
      <c r="CC308" s="18"/>
      <c r="CD308" s="18"/>
      <c r="CE308" s="19"/>
      <c r="CF308" s="21"/>
      <c r="CG308" s="23"/>
    </row>
    <row r="309" spans="1:85" ht="65.45" customHeight="1" x14ac:dyDescent="0.25">
      <c r="A309" s="25" t="s">
        <v>84</v>
      </c>
      <c r="B309" s="15" t="s">
        <v>424</v>
      </c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3" t="s">
        <v>45</v>
      </c>
      <c r="R309" s="15" t="s">
        <v>147</v>
      </c>
      <c r="S309" s="15" t="s">
        <v>66</v>
      </c>
      <c r="T309" s="17" t="s">
        <v>35</v>
      </c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>
        <v>482.2</v>
      </c>
      <c r="AG309" s="18"/>
      <c r="AH309" s="18"/>
      <c r="AI309" s="18"/>
      <c r="AJ309" s="18"/>
      <c r="AK309" s="18"/>
      <c r="AL309" s="19">
        <v>482.2</v>
      </c>
      <c r="AM309" s="18"/>
      <c r="AN309" s="18"/>
      <c r="AO309" s="18"/>
      <c r="AP309" s="19">
        <v>482200</v>
      </c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20"/>
      <c r="BE309" s="18"/>
      <c r="BF309" s="18"/>
      <c r="BG309" s="21"/>
      <c r="BH309" s="22"/>
      <c r="BI309" s="19"/>
      <c r="BJ309" s="20"/>
      <c r="BK309" s="18"/>
      <c r="BL309" s="18"/>
      <c r="BM309" s="19"/>
      <c r="BN309" s="22"/>
      <c r="BO309" s="18"/>
      <c r="BP309" s="20"/>
      <c r="BQ309" s="18"/>
      <c r="BR309" s="18"/>
      <c r="BS309" s="21"/>
      <c r="BT309" s="22"/>
      <c r="BU309" s="18"/>
      <c r="BV309" s="20"/>
      <c r="BW309" s="18"/>
      <c r="BX309" s="18"/>
      <c r="BY309" s="21"/>
      <c r="BZ309" s="22"/>
      <c r="CA309" s="19"/>
      <c r="CB309" s="20"/>
      <c r="CC309" s="18"/>
      <c r="CD309" s="18"/>
      <c r="CE309" s="19"/>
      <c r="CF309" s="21"/>
      <c r="CG309" s="23"/>
    </row>
    <row r="310" spans="1:85" ht="65.45" customHeight="1" x14ac:dyDescent="0.25">
      <c r="A310" s="14" t="s">
        <v>425</v>
      </c>
      <c r="B310" s="15" t="s">
        <v>426</v>
      </c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3"/>
      <c r="R310" s="15"/>
      <c r="S310" s="15"/>
      <c r="T310" s="17" t="s">
        <v>35</v>
      </c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>
        <v>1872.3</v>
      </c>
      <c r="AG310" s="18"/>
      <c r="AH310" s="18"/>
      <c r="AI310" s="18"/>
      <c r="AJ310" s="18"/>
      <c r="AK310" s="18"/>
      <c r="AL310" s="19">
        <v>1872.3</v>
      </c>
      <c r="AM310" s="18"/>
      <c r="AN310" s="18"/>
      <c r="AO310" s="18"/>
      <c r="AP310" s="19">
        <v>1872300</v>
      </c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20"/>
      <c r="BE310" s="18"/>
      <c r="BF310" s="18"/>
      <c r="BG310" s="21"/>
      <c r="BH310" s="22"/>
      <c r="BI310" s="19"/>
      <c r="BJ310" s="20"/>
      <c r="BK310" s="18"/>
      <c r="BL310" s="18"/>
      <c r="BM310" s="19"/>
      <c r="BN310" s="22"/>
      <c r="BO310" s="18"/>
      <c r="BP310" s="20"/>
      <c r="BQ310" s="18"/>
      <c r="BR310" s="18"/>
      <c r="BS310" s="21"/>
      <c r="BT310" s="22"/>
      <c r="BU310" s="18"/>
      <c r="BV310" s="20"/>
      <c r="BW310" s="18"/>
      <c r="BX310" s="18"/>
      <c r="BY310" s="21"/>
      <c r="BZ310" s="22"/>
      <c r="CA310" s="19"/>
      <c r="CB310" s="20"/>
      <c r="CC310" s="18"/>
      <c r="CD310" s="18"/>
      <c r="CE310" s="19"/>
      <c r="CF310" s="21"/>
      <c r="CG310" s="23"/>
    </row>
    <row r="311" spans="1:85" ht="65.45" customHeight="1" x14ac:dyDescent="0.25">
      <c r="A311" s="14" t="s">
        <v>427</v>
      </c>
      <c r="B311" s="15" t="s">
        <v>426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3" t="s">
        <v>385</v>
      </c>
      <c r="R311" s="15" t="s">
        <v>147</v>
      </c>
      <c r="S311" s="15" t="s">
        <v>66</v>
      </c>
      <c r="T311" s="17" t="s">
        <v>35</v>
      </c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>
        <v>1872.3</v>
      </c>
      <c r="AG311" s="18"/>
      <c r="AH311" s="18"/>
      <c r="AI311" s="18"/>
      <c r="AJ311" s="18"/>
      <c r="AK311" s="18"/>
      <c r="AL311" s="19">
        <v>1872.3</v>
      </c>
      <c r="AM311" s="18"/>
      <c r="AN311" s="18"/>
      <c r="AO311" s="18"/>
      <c r="AP311" s="19">
        <v>1872300</v>
      </c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20"/>
      <c r="BE311" s="18"/>
      <c r="BF311" s="18"/>
      <c r="BG311" s="21"/>
      <c r="BH311" s="22"/>
      <c r="BI311" s="19"/>
      <c r="BJ311" s="20"/>
      <c r="BK311" s="18"/>
      <c r="BL311" s="18"/>
      <c r="BM311" s="19"/>
      <c r="BN311" s="22"/>
      <c r="BO311" s="18"/>
      <c r="BP311" s="20"/>
      <c r="BQ311" s="18"/>
      <c r="BR311" s="18"/>
      <c r="BS311" s="21"/>
      <c r="BT311" s="22"/>
      <c r="BU311" s="18"/>
      <c r="BV311" s="20"/>
      <c r="BW311" s="18"/>
      <c r="BX311" s="18"/>
      <c r="BY311" s="21"/>
      <c r="BZ311" s="22"/>
      <c r="CA311" s="19"/>
      <c r="CB311" s="20"/>
      <c r="CC311" s="18"/>
      <c r="CD311" s="18"/>
      <c r="CE311" s="19"/>
      <c r="CF311" s="21"/>
      <c r="CG311" s="23"/>
    </row>
    <row r="312" spans="1:85" ht="65.45" customHeight="1" x14ac:dyDescent="0.25">
      <c r="A312" s="14" t="s">
        <v>428</v>
      </c>
      <c r="B312" s="15" t="s">
        <v>429</v>
      </c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3"/>
      <c r="R312" s="15"/>
      <c r="S312" s="15"/>
      <c r="T312" s="17" t="s">
        <v>35</v>
      </c>
      <c r="U312" s="18">
        <v>108.5</v>
      </c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9">
        <v>108.5</v>
      </c>
      <c r="AM312" s="18"/>
      <c r="AN312" s="18"/>
      <c r="AO312" s="18"/>
      <c r="AP312" s="19">
        <v>108500</v>
      </c>
      <c r="AQ312" s="18"/>
      <c r="AR312" s="18">
        <v>108.5</v>
      </c>
      <c r="AS312" s="18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20"/>
      <c r="BE312" s="18"/>
      <c r="BF312" s="18"/>
      <c r="BG312" s="21"/>
      <c r="BH312" s="22"/>
      <c r="BI312" s="19">
        <v>108.5</v>
      </c>
      <c r="BJ312" s="20"/>
      <c r="BK312" s="18"/>
      <c r="BL312" s="18"/>
      <c r="BM312" s="19">
        <v>108500</v>
      </c>
      <c r="BN312" s="22"/>
      <c r="BO312" s="18">
        <v>108.5</v>
      </c>
      <c r="BP312" s="20"/>
      <c r="BQ312" s="18"/>
      <c r="BR312" s="18"/>
      <c r="BS312" s="21"/>
      <c r="BT312" s="22"/>
      <c r="BU312" s="18"/>
      <c r="BV312" s="20"/>
      <c r="BW312" s="18"/>
      <c r="BX312" s="18"/>
      <c r="BY312" s="21"/>
      <c r="BZ312" s="22"/>
      <c r="CA312" s="19">
        <v>108.5</v>
      </c>
      <c r="CB312" s="20"/>
      <c r="CC312" s="18"/>
      <c r="CD312" s="18"/>
      <c r="CE312" s="19">
        <v>108500</v>
      </c>
      <c r="CF312" s="21"/>
      <c r="CG312" s="23"/>
    </row>
    <row r="313" spans="1:85" ht="65.45" customHeight="1" x14ac:dyDescent="0.25">
      <c r="A313" s="14" t="s">
        <v>69</v>
      </c>
      <c r="B313" s="15" t="s">
        <v>430</v>
      </c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3"/>
      <c r="R313" s="15"/>
      <c r="S313" s="15"/>
      <c r="T313" s="17" t="s">
        <v>35</v>
      </c>
      <c r="U313" s="18">
        <v>108.5</v>
      </c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9">
        <v>108.5</v>
      </c>
      <c r="AM313" s="18"/>
      <c r="AN313" s="18"/>
      <c r="AO313" s="18"/>
      <c r="AP313" s="19">
        <v>108500</v>
      </c>
      <c r="AQ313" s="18"/>
      <c r="AR313" s="18">
        <v>108.5</v>
      </c>
      <c r="AS313" s="18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20"/>
      <c r="BE313" s="18"/>
      <c r="BF313" s="18"/>
      <c r="BG313" s="21"/>
      <c r="BH313" s="22"/>
      <c r="BI313" s="19">
        <v>108.5</v>
      </c>
      <c r="BJ313" s="20"/>
      <c r="BK313" s="18"/>
      <c r="BL313" s="18"/>
      <c r="BM313" s="19">
        <v>108500</v>
      </c>
      <c r="BN313" s="22"/>
      <c r="BO313" s="18">
        <v>108.5</v>
      </c>
      <c r="BP313" s="20"/>
      <c r="BQ313" s="18"/>
      <c r="BR313" s="18"/>
      <c r="BS313" s="21"/>
      <c r="BT313" s="22"/>
      <c r="BU313" s="18"/>
      <c r="BV313" s="20"/>
      <c r="BW313" s="18"/>
      <c r="BX313" s="18"/>
      <c r="BY313" s="21"/>
      <c r="BZ313" s="22"/>
      <c r="CA313" s="19">
        <v>108.5</v>
      </c>
      <c r="CB313" s="20"/>
      <c r="CC313" s="18"/>
      <c r="CD313" s="18"/>
      <c r="CE313" s="19">
        <v>108500</v>
      </c>
      <c r="CF313" s="21"/>
      <c r="CG313" s="23"/>
    </row>
    <row r="314" spans="1:85" ht="65.45" customHeight="1" x14ac:dyDescent="0.25">
      <c r="A314" s="14" t="s">
        <v>71</v>
      </c>
      <c r="B314" s="15" t="s">
        <v>430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3" t="s">
        <v>45</v>
      </c>
      <c r="R314" s="15" t="s">
        <v>147</v>
      </c>
      <c r="S314" s="15" t="s">
        <v>66</v>
      </c>
      <c r="T314" s="17" t="s">
        <v>35</v>
      </c>
      <c r="U314" s="18">
        <v>108.5</v>
      </c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9">
        <v>108.5</v>
      </c>
      <c r="AM314" s="18"/>
      <c r="AN314" s="18"/>
      <c r="AO314" s="18"/>
      <c r="AP314" s="19">
        <v>108500</v>
      </c>
      <c r="AQ314" s="18"/>
      <c r="AR314" s="18">
        <v>108.5</v>
      </c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20"/>
      <c r="BE314" s="18"/>
      <c r="BF314" s="18"/>
      <c r="BG314" s="21"/>
      <c r="BH314" s="22"/>
      <c r="BI314" s="19">
        <v>108.5</v>
      </c>
      <c r="BJ314" s="20"/>
      <c r="BK314" s="18"/>
      <c r="BL314" s="18"/>
      <c r="BM314" s="19">
        <v>108500</v>
      </c>
      <c r="BN314" s="22"/>
      <c r="BO314" s="18">
        <v>108.5</v>
      </c>
      <c r="BP314" s="20"/>
      <c r="BQ314" s="18"/>
      <c r="BR314" s="18"/>
      <c r="BS314" s="21"/>
      <c r="BT314" s="22"/>
      <c r="BU314" s="18"/>
      <c r="BV314" s="20"/>
      <c r="BW314" s="18"/>
      <c r="BX314" s="18"/>
      <c r="BY314" s="21"/>
      <c r="BZ314" s="22"/>
      <c r="CA314" s="19">
        <v>108.5</v>
      </c>
      <c r="CB314" s="20"/>
      <c r="CC314" s="18"/>
      <c r="CD314" s="18"/>
      <c r="CE314" s="19">
        <v>108500</v>
      </c>
      <c r="CF314" s="21"/>
      <c r="CG314" s="23"/>
    </row>
    <row r="315" spans="1:85" ht="65.45" customHeight="1" x14ac:dyDescent="0.25">
      <c r="A315" s="14" t="s">
        <v>431</v>
      </c>
      <c r="B315" s="15" t="s">
        <v>432</v>
      </c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3"/>
      <c r="R315" s="15"/>
      <c r="S315" s="15"/>
      <c r="T315" s="17" t="s">
        <v>35</v>
      </c>
      <c r="U315" s="18">
        <v>7384.3</v>
      </c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9">
        <v>7384.3</v>
      </c>
      <c r="AM315" s="18"/>
      <c r="AN315" s="18"/>
      <c r="AO315" s="18"/>
      <c r="AP315" s="19">
        <v>7384300</v>
      </c>
      <c r="AQ315" s="18"/>
      <c r="AR315" s="18">
        <v>7625.5</v>
      </c>
      <c r="AS315" s="18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20"/>
      <c r="BE315" s="18"/>
      <c r="BF315" s="18"/>
      <c r="BG315" s="21"/>
      <c r="BH315" s="22"/>
      <c r="BI315" s="19">
        <v>7625.5</v>
      </c>
      <c r="BJ315" s="20"/>
      <c r="BK315" s="18"/>
      <c r="BL315" s="18"/>
      <c r="BM315" s="19">
        <v>7625500</v>
      </c>
      <c r="BN315" s="22"/>
      <c r="BO315" s="18">
        <v>7877.1</v>
      </c>
      <c r="BP315" s="20"/>
      <c r="BQ315" s="18"/>
      <c r="BR315" s="18"/>
      <c r="BS315" s="21"/>
      <c r="BT315" s="22"/>
      <c r="BU315" s="18"/>
      <c r="BV315" s="20"/>
      <c r="BW315" s="18"/>
      <c r="BX315" s="18"/>
      <c r="BY315" s="21"/>
      <c r="BZ315" s="22"/>
      <c r="CA315" s="19">
        <v>7877.1</v>
      </c>
      <c r="CB315" s="20"/>
      <c r="CC315" s="18"/>
      <c r="CD315" s="18"/>
      <c r="CE315" s="19">
        <v>7877100</v>
      </c>
      <c r="CF315" s="21"/>
      <c r="CG315" s="23"/>
    </row>
    <row r="316" spans="1:85" ht="65.45" customHeight="1" x14ac:dyDescent="0.25">
      <c r="A316" s="14" t="s">
        <v>99</v>
      </c>
      <c r="B316" s="15" t="s">
        <v>433</v>
      </c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3"/>
      <c r="R316" s="15"/>
      <c r="S316" s="15"/>
      <c r="T316" s="17" t="s">
        <v>35</v>
      </c>
      <c r="U316" s="18">
        <v>2708.2</v>
      </c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9">
        <v>2708.2</v>
      </c>
      <c r="AM316" s="18"/>
      <c r="AN316" s="18"/>
      <c r="AO316" s="18"/>
      <c r="AP316" s="19">
        <v>2708200</v>
      </c>
      <c r="AQ316" s="18"/>
      <c r="AR316" s="18">
        <v>2802.6</v>
      </c>
      <c r="AS316" s="18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20"/>
      <c r="BE316" s="18"/>
      <c r="BF316" s="18"/>
      <c r="BG316" s="21"/>
      <c r="BH316" s="22"/>
      <c r="BI316" s="19">
        <v>2802.6</v>
      </c>
      <c r="BJ316" s="20"/>
      <c r="BK316" s="18"/>
      <c r="BL316" s="18"/>
      <c r="BM316" s="19">
        <v>2802600</v>
      </c>
      <c r="BN316" s="22"/>
      <c r="BO316" s="18">
        <v>2900.7</v>
      </c>
      <c r="BP316" s="20"/>
      <c r="BQ316" s="18"/>
      <c r="BR316" s="18"/>
      <c r="BS316" s="21"/>
      <c r="BT316" s="22"/>
      <c r="BU316" s="18"/>
      <c r="BV316" s="20"/>
      <c r="BW316" s="18"/>
      <c r="BX316" s="18"/>
      <c r="BY316" s="21"/>
      <c r="BZ316" s="22"/>
      <c r="CA316" s="19">
        <v>2900.7</v>
      </c>
      <c r="CB316" s="20"/>
      <c r="CC316" s="18"/>
      <c r="CD316" s="18"/>
      <c r="CE316" s="19">
        <v>2900700</v>
      </c>
      <c r="CF316" s="21"/>
      <c r="CG316" s="23"/>
    </row>
    <row r="317" spans="1:85" ht="65.45" customHeight="1" x14ac:dyDescent="0.25">
      <c r="A317" s="14" t="s">
        <v>101</v>
      </c>
      <c r="B317" s="15" t="s">
        <v>433</v>
      </c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3" t="s">
        <v>102</v>
      </c>
      <c r="R317" s="15" t="s">
        <v>147</v>
      </c>
      <c r="S317" s="15" t="s">
        <v>174</v>
      </c>
      <c r="T317" s="17" t="s">
        <v>35</v>
      </c>
      <c r="U317" s="18">
        <v>2708.2</v>
      </c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9">
        <v>2708.2</v>
      </c>
      <c r="AM317" s="18"/>
      <c r="AN317" s="18"/>
      <c r="AO317" s="18"/>
      <c r="AP317" s="19">
        <v>2708200</v>
      </c>
      <c r="AQ317" s="18"/>
      <c r="AR317" s="18">
        <v>2802.6</v>
      </c>
      <c r="AS317" s="18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20"/>
      <c r="BE317" s="18"/>
      <c r="BF317" s="18"/>
      <c r="BG317" s="21"/>
      <c r="BH317" s="22"/>
      <c r="BI317" s="19">
        <v>2802.6</v>
      </c>
      <c r="BJ317" s="20"/>
      <c r="BK317" s="18"/>
      <c r="BL317" s="18"/>
      <c r="BM317" s="19">
        <v>2802600</v>
      </c>
      <c r="BN317" s="22"/>
      <c r="BO317" s="18">
        <v>2900.7</v>
      </c>
      <c r="BP317" s="20"/>
      <c r="BQ317" s="18"/>
      <c r="BR317" s="18"/>
      <c r="BS317" s="21"/>
      <c r="BT317" s="22"/>
      <c r="BU317" s="18"/>
      <c r="BV317" s="20"/>
      <c r="BW317" s="18"/>
      <c r="BX317" s="18"/>
      <c r="BY317" s="21"/>
      <c r="BZ317" s="22"/>
      <c r="CA317" s="19">
        <v>2900.7</v>
      </c>
      <c r="CB317" s="20"/>
      <c r="CC317" s="18"/>
      <c r="CD317" s="18"/>
      <c r="CE317" s="19">
        <v>2900700</v>
      </c>
      <c r="CF317" s="21"/>
      <c r="CG317" s="23"/>
    </row>
    <row r="318" spans="1:85" ht="65.45" customHeight="1" x14ac:dyDescent="0.25">
      <c r="A318" s="14" t="s">
        <v>103</v>
      </c>
      <c r="B318" s="15" t="s">
        <v>434</v>
      </c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3"/>
      <c r="R318" s="15"/>
      <c r="S318" s="15"/>
      <c r="T318" s="17" t="s">
        <v>35</v>
      </c>
      <c r="U318" s="18">
        <v>483.2</v>
      </c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9">
        <v>483.2</v>
      </c>
      <c r="AM318" s="18"/>
      <c r="AN318" s="18"/>
      <c r="AO318" s="18"/>
      <c r="AP318" s="19">
        <v>483200</v>
      </c>
      <c r="AQ318" s="18"/>
      <c r="AR318" s="18">
        <v>487.7</v>
      </c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20"/>
      <c r="BE318" s="18"/>
      <c r="BF318" s="18"/>
      <c r="BG318" s="21"/>
      <c r="BH318" s="22"/>
      <c r="BI318" s="19">
        <v>487.7</v>
      </c>
      <c r="BJ318" s="20"/>
      <c r="BK318" s="18"/>
      <c r="BL318" s="18"/>
      <c r="BM318" s="19">
        <v>487700</v>
      </c>
      <c r="BN318" s="22"/>
      <c r="BO318" s="18">
        <v>490.3</v>
      </c>
      <c r="BP318" s="20"/>
      <c r="BQ318" s="18"/>
      <c r="BR318" s="18"/>
      <c r="BS318" s="21"/>
      <c r="BT318" s="22"/>
      <c r="BU318" s="18"/>
      <c r="BV318" s="20"/>
      <c r="BW318" s="18"/>
      <c r="BX318" s="18"/>
      <c r="BY318" s="21"/>
      <c r="BZ318" s="22"/>
      <c r="CA318" s="19">
        <v>490.3</v>
      </c>
      <c r="CB318" s="20"/>
      <c r="CC318" s="18"/>
      <c r="CD318" s="18"/>
      <c r="CE318" s="19">
        <v>490300</v>
      </c>
      <c r="CF318" s="21"/>
      <c r="CG318" s="23"/>
    </row>
    <row r="319" spans="1:85" ht="65.45" customHeight="1" x14ac:dyDescent="0.25">
      <c r="A319" s="14" t="s">
        <v>105</v>
      </c>
      <c r="B319" s="15" t="s">
        <v>434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3" t="s">
        <v>102</v>
      </c>
      <c r="R319" s="15" t="s">
        <v>147</v>
      </c>
      <c r="S319" s="15" t="s">
        <v>174</v>
      </c>
      <c r="T319" s="17" t="s">
        <v>35</v>
      </c>
      <c r="U319" s="18">
        <v>2.4</v>
      </c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9">
        <v>2.4</v>
      </c>
      <c r="AM319" s="18"/>
      <c r="AN319" s="18"/>
      <c r="AO319" s="18"/>
      <c r="AP319" s="19">
        <v>2400</v>
      </c>
      <c r="AQ319" s="18"/>
      <c r="AR319" s="18">
        <v>2.4</v>
      </c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20"/>
      <c r="BE319" s="18"/>
      <c r="BF319" s="18"/>
      <c r="BG319" s="21"/>
      <c r="BH319" s="22"/>
      <c r="BI319" s="19">
        <v>2.4</v>
      </c>
      <c r="BJ319" s="20"/>
      <c r="BK319" s="18"/>
      <c r="BL319" s="18"/>
      <c r="BM319" s="19">
        <v>2400</v>
      </c>
      <c r="BN319" s="22"/>
      <c r="BO319" s="18">
        <v>2.4</v>
      </c>
      <c r="BP319" s="20"/>
      <c r="BQ319" s="18"/>
      <c r="BR319" s="18"/>
      <c r="BS319" s="21"/>
      <c r="BT319" s="22"/>
      <c r="BU319" s="18"/>
      <c r="BV319" s="20"/>
      <c r="BW319" s="18"/>
      <c r="BX319" s="18"/>
      <c r="BY319" s="21"/>
      <c r="BZ319" s="22"/>
      <c r="CA319" s="19">
        <v>2.4</v>
      </c>
      <c r="CB319" s="20"/>
      <c r="CC319" s="18"/>
      <c r="CD319" s="18"/>
      <c r="CE319" s="19">
        <v>2400</v>
      </c>
      <c r="CF319" s="21"/>
      <c r="CG319" s="23"/>
    </row>
    <row r="320" spans="1:85" ht="65.45" customHeight="1" x14ac:dyDescent="0.25">
      <c r="A320" s="14" t="s">
        <v>106</v>
      </c>
      <c r="B320" s="15" t="s">
        <v>434</v>
      </c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3" t="s">
        <v>107</v>
      </c>
      <c r="R320" s="15" t="s">
        <v>147</v>
      </c>
      <c r="S320" s="15" t="s">
        <v>174</v>
      </c>
      <c r="T320" s="17" t="s">
        <v>35</v>
      </c>
      <c r="U320" s="18">
        <v>480.8</v>
      </c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9">
        <v>480.8</v>
      </c>
      <c r="AM320" s="18"/>
      <c r="AN320" s="18"/>
      <c r="AO320" s="18"/>
      <c r="AP320" s="19">
        <v>480800</v>
      </c>
      <c r="AQ320" s="18"/>
      <c r="AR320" s="18">
        <v>485.3</v>
      </c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20"/>
      <c r="BE320" s="18"/>
      <c r="BF320" s="18"/>
      <c r="BG320" s="21"/>
      <c r="BH320" s="22"/>
      <c r="BI320" s="19">
        <v>485.3</v>
      </c>
      <c r="BJ320" s="20"/>
      <c r="BK320" s="18"/>
      <c r="BL320" s="18"/>
      <c r="BM320" s="19">
        <v>485300</v>
      </c>
      <c r="BN320" s="22"/>
      <c r="BO320" s="18">
        <v>487.9</v>
      </c>
      <c r="BP320" s="20"/>
      <c r="BQ320" s="18"/>
      <c r="BR320" s="18"/>
      <c r="BS320" s="21"/>
      <c r="BT320" s="22"/>
      <c r="BU320" s="18"/>
      <c r="BV320" s="20"/>
      <c r="BW320" s="18"/>
      <c r="BX320" s="18"/>
      <c r="BY320" s="21"/>
      <c r="BZ320" s="22"/>
      <c r="CA320" s="19">
        <v>487.9</v>
      </c>
      <c r="CB320" s="20"/>
      <c r="CC320" s="18"/>
      <c r="CD320" s="18"/>
      <c r="CE320" s="19">
        <v>487900</v>
      </c>
      <c r="CF320" s="21"/>
      <c r="CG320" s="23"/>
    </row>
    <row r="321" spans="1:85" ht="65.45" customHeight="1" x14ac:dyDescent="0.25">
      <c r="A321" s="25" t="s">
        <v>63</v>
      </c>
      <c r="B321" s="15" t="s">
        <v>435</v>
      </c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3"/>
      <c r="R321" s="15"/>
      <c r="S321" s="15"/>
      <c r="T321" s="17" t="s">
        <v>35</v>
      </c>
      <c r="U321" s="18">
        <v>4180.2</v>
      </c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9">
        <v>4180.2</v>
      </c>
      <c r="AM321" s="18"/>
      <c r="AN321" s="18"/>
      <c r="AO321" s="18"/>
      <c r="AP321" s="19">
        <v>4180200</v>
      </c>
      <c r="AQ321" s="18"/>
      <c r="AR321" s="18">
        <v>4322.5</v>
      </c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20"/>
      <c r="BE321" s="18"/>
      <c r="BF321" s="18"/>
      <c r="BG321" s="21"/>
      <c r="BH321" s="22"/>
      <c r="BI321" s="19">
        <v>4322.5</v>
      </c>
      <c r="BJ321" s="20"/>
      <c r="BK321" s="18"/>
      <c r="BL321" s="18"/>
      <c r="BM321" s="19">
        <v>4322500</v>
      </c>
      <c r="BN321" s="22"/>
      <c r="BO321" s="18">
        <v>4473.3999999999996</v>
      </c>
      <c r="BP321" s="20"/>
      <c r="BQ321" s="18"/>
      <c r="BR321" s="18"/>
      <c r="BS321" s="21"/>
      <c r="BT321" s="22"/>
      <c r="BU321" s="18"/>
      <c r="BV321" s="20"/>
      <c r="BW321" s="18"/>
      <c r="BX321" s="18"/>
      <c r="BY321" s="21"/>
      <c r="BZ321" s="22"/>
      <c r="CA321" s="19">
        <v>4473.3999999999996</v>
      </c>
      <c r="CB321" s="20"/>
      <c r="CC321" s="18"/>
      <c r="CD321" s="18"/>
      <c r="CE321" s="19">
        <v>4473400</v>
      </c>
      <c r="CF321" s="21"/>
      <c r="CG321" s="23"/>
    </row>
    <row r="322" spans="1:85" ht="65.45" customHeight="1" x14ac:dyDescent="0.25">
      <c r="A322" s="25" t="s">
        <v>109</v>
      </c>
      <c r="B322" s="15" t="s">
        <v>435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3" t="s">
        <v>110</v>
      </c>
      <c r="R322" s="15" t="s">
        <v>147</v>
      </c>
      <c r="S322" s="15" t="s">
        <v>174</v>
      </c>
      <c r="T322" s="17" t="s">
        <v>35</v>
      </c>
      <c r="U322" s="18">
        <v>3900.6</v>
      </c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9">
        <v>3900.6</v>
      </c>
      <c r="AM322" s="18"/>
      <c r="AN322" s="18"/>
      <c r="AO322" s="18"/>
      <c r="AP322" s="19">
        <v>3900600</v>
      </c>
      <c r="AQ322" s="18"/>
      <c r="AR322" s="18">
        <v>4039.2</v>
      </c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20"/>
      <c r="BE322" s="18"/>
      <c r="BF322" s="18"/>
      <c r="BG322" s="21"/>
      <c r="BH322" s="22"/>
      <c r="BI322" s="19">
        <v>4039.2</v>
      </c>
      <c r="BJ322" s="20"/>
      <c r="BK322" s="18"/>
      <c r="BL322" s="18"/>
      <c r="BM322" s="19">
        <v>4039200</v>
      </c>
      <c r="BN322" s="22"/>
      <c r="BO322" s="18">
        <v>4186.1000000000004</v>
      </c>
      <c r="BP322" s="20"/>
      <c r="BQ322" s="18"/>
      <c r="BR322" s="18"/>
      <c r="BS322" s="21"/>
      <c r="BT322" s="22"/>
      <c r="BU322" s="18"/>
      <c r="BV322" s="20"/>
      <c r="BW322" s="18"/>
      <c r="BX322" s="18"/>
      <c r="BY322" s="21"/>
      <c r="BZ322" s="22"/>
      <c r="CA322" s="19">
        <v>4186.1000000000004</v>
      </c>
      <c r="CB322" s="20"/>
      <c r="CC322" s="18"/>
      <c r="CD322" s="18"/>
      <c r="CE322" s="19">
        <v>4186100</v>
      </c>
      <c r="CF322" s="21"/>
      <c r="CG322" s="23"/>
    </row>
    <row r="323" spans="1:85" ht="65.45" customHeight="1" x14ac:dyDescent="0.25">
      <c r="A323" s="25" t="s">
        <v>111</v>
      </c>
      <c r="B323" s="15" t="s">
        <v>435</v>
      </c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3" t="s">
        <v>107</v>
      </c>
      <c r="R323" s="15" t="s">
        <v>147</v>
      </c>
      <c r="S323" s="15" t="s">
        <v>174</v>
      </c>
      <c r="T323" s="17" t="s">
        <v>35</v>
      </c>
      <c r="U323" s="18">
        <v>279.60000000000002</v>
      </c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9">
        <v>279.60000000000002</v>
      </c>
      <c r="AM323" s="18"/>
      <c r="AN323" s="18"/>
      <c r="AO323" s="18"/>
      <c r="AP323" s="19">
        <v>279600</v>
      </c>
      <c r="AQ323" s="18"/>
      <c r="AR323" s="18">
        <v>283.3</v>
      </c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20"/>
      <c r="BE323" s="18"/>
      <c r="BF323" s="18"/>
      <c r="BG323" s="21"/>
      <c r="BH323" s="22"/>
      <c r="BI323" s="19">
        <v>283.3</v>
      </c>
      <c r="BJ323" s="20"/>
      <c r="BK323" s="18"/>
      <c r="BL323" s="18"/>
      <c r="BM323" s="19">
        <v>283300</v>
      </c>
      <c r="BN323" s="22"/>
      <c r="BO323" s="18">
        <v>287.3</v>
      </c>
      <c r="BP323" s="20"/>
      <c r="BQ323" s="18"/>
      <c r="BR323" s="18"/>
      <c r="BS323" s="21"/>
      <c r="BT323" s="22"/>
      <c r="BU323" s="18"/>
      <c r="BV323" s="20"/>
      <c r="BW323" s="18"/>
      <c r="BX323" s="18"/>
      <c r="BY323" s="21"/>
      <c r="BZ323" s="22"/>
      <c r="CA323" s="19">
        <v>287.3</v>
      </c>
      <c r="CB323" s="20"/>
      <c r="CC323" s="18"/>
      <c r="CD323" s="18"/>
      <c r="CE323" s="19">
        <v>287300</v>
      </c>
      <c r="CF323" s="21"/>
      <c r="CG323" s="23"/>
    </row>
    <row r="324" spans="1:85" ht="65.45" customHeight="1" x14ac:dyDescent="0.25">
      <c r="A324" s="14" t="s">
        <v>115</v>
      </c>
      <c r="B324" s="15" t="s">
        <v>436</v>
      </c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3"/>
      <c r="R324" s="15"/>
      <c r="S324" s="15"/>
      <c r="T324" s="17" t="s">
        <v>35</v>
      </c>
      <c r="U324" s="18">
        <v>11</v>
      </c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9">
        <v>11</v>
      </c>
      <c r="AM324" s="18"/>
      <c r="AN324" s="18"/>
      <c r="AO324" s="18"/>
      <c r="AP324" s="19">
        <v>11000</v>
      </c>
      <c r="AQ324" s="18"/>
      <c r="AR324" s="18">
        <v>11</v>
      </c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20"/>
      <c r="BE324" s="18"/>
      <c r="BF324" s="18"/>
      <c r="BG324" s="21"/>
      <c r="BH324" s="22"/>
      <c r="BI324" s="19">
        <v>11</v>
      </c>
      <c r="BJ324" s="20"/>
      <c r="BK324" s="18"/>
      <c r="BL324" s="18"/>
      <c r="BM324" s="19">
        <v>11000</v>
      </c>
      <c r="BN324" s="22"/>
      <c r="BO324" s="18">
        <v>11</v>
      </c>
      <c r="BP324" s="20"/>
      <c r="BQ324" s="18"/>
      <c r="BR324" s="18"/>
      <c r="BS324" s="21"/>
      <c r="BT324" s="22"/>
      <c r="BU324" s="18"/>
      <c r="BV324" s="20"/>
      <c r="BW324" s="18"/>
      <c r="BX324" s="18"/>
      <c r="BY324" s="21"/>
      <c r="BZ324" s="22"/>
      <c r="CA324" s="19">
        <v>11</v>
      </c>
      <c r="CB324" s="20"/>
      <c r="CC324" s="18"/>
      <c r="CD324" s="18"/>
      <c r="CE324" s="19">
        <v>11000</v>
      </c>
      <c r="CF324" s="21"/>
      <c r="CG324" s="23"/>
    </row>
    <row r="325" spans="1:85" ht="65.45" customHeight="1" x14ac:dyDescent="0.25">
      <c r="A325" s="14" t="s">
        <v>117</v>
      </c>
      <c r="B325" s="15" t="s">
        <v>436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3" t="s">
        <v>107</v>
      </c>
      <c r="R325" s="15" t="s">
        <v>147</v>
      </c>
      <c r="S325" s="15" t="s">
        <v>174</v>
      </c>
      <c r="T325" s="17" t="s">
        <v>35</v>
      </c>
      <c r="U325" s="18">
        <v>11</v>
      </c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9">
        <v>11</v>
      </c>
      <c r="AM325" s="18"/>
      <c r="AN325" s="18"/>
      <c r="AO325" s="18"/>
      <c r="AP325" s="19">
        <v>11000</v>
      </c>
      <c r="AQ325" s="18"/>
      <c r="AR325" s="18">
        <v>11</v>
      </c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20"/>
      <c r="BE325" s="18"/>
      <c r="BF325" s="18"/>
      <c r="BG325" s="21"/>
      <c r="BH325" s="22"/>
      <c r="BI325" s="19">
        <v>11</v>
      </c>
      <c r="BJ325" s="20"/>
      <c r="BK325" s="18"/>
      <c r="BL325" s="18"/>
      <c r="BM325" s="19">
        <v>11000</v>
      </c>
      <c r="BN325" s="22"/>
      <c r="BO325" s="18">
        <v>11</v>
      </c>
      <c r="BP325" s="20"/>
      <c r="BQ325" s="18"/>
      <c r="BR325" s="18"/>
      <c r="BS325" s="21"/>
      <c r="BT325" s="22"/>
      <c r="BU325" s="18"/>
      <c r="BV325" s="20"/>
      <c r="BW325" s="18"/>
      <c r="BX325" s="18"/>
      <c r="BY325" s="21"/>
      <c r="BZ325" s="22"/>
      <c r="CA325" s="19">
        <v>11</v>
      </c>
      <c r="CB325" s="20"/>
      <c r="CC325" s="18"/>
      <c r="CD325" s="18"/>
      <c r="CE325" s="19">
        <v>11000</v>
      </c>
      <c r="CF325" s="21"/>
      <c r="CG325" s="23"/>
    </row>
    <row r="326" spans="1:85" ht="65.45" customHeight="1" x14ac:dyDescent="0.25">
      <c r="A326" s="14" t="s">
        <v>134</v>
      </c>
      <c r="B326" s="15" t="s">
        <v>437</v>
      </c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3"/>
      <c r="R326" s="15"/>
      <c r="S326" s="15"/>
      <c r="T326" s="17" t="s">
        <v>35</v>
      </c>
      <c r="U326" s="18">
        <v>1.7</v>
      </c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9">
        <v>1.7</v>
      </c>
      <c r="AM326" s="18"/>
      <c r="AN326" s="18"/>
      <c r="AO326" s="18"/>
      <c r="AP326" s="19">
        <v>1700</v>
      </c>
      <c r="AQ326" s="18"/>
      <c r="AR326" s="18">
        <v>1.7</v>
      </c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20"/>
      <c r="BE326" s="18"/>
      <c r="BF326" s="18"/>
      <c r="BG326" s="21"/>
      <c r="BH326" s="22"/>
      <c r="BI326" s="19">
        <v>1.7</v>
      </c>
      <c r="BJ326" s="20"/>
      <c r="BK326" s="18"/>
      <c r="BL326" s="18"/>
      <c r="BM326" s="19">
        <v>1700</v>
      </c>
      <c r="BN326" s="22"/>
      <c r="BO326" s="18">
        <v>1.7</v>
      </c>
      <c r="BP326" s="20"/>
      <c r="BQ326" s="18"/>
      <c r="BR326" s="18"/>
      <c r="BS326" s="21"/>
      <c r="BT326" s="22"/>
      <c r="BU326" s="18"/>
      <c r="BV326" s="20"/>
      <c r="BW326" s="18"/>
      <c r="BX326" s="18"/>
      <c r="BY326" s="21"/>
      <c r="BZ326" s="22"/>
      <c r="CA326" s="19">
        <v>1.7</v>
      </c>
      <c r="CB326" s="20"/>
      <c r="CC326" s="18"/>
      <c r="CD326" s="18"/>
      <c r="CE326" s="19">
        <v>1700</v>
      </c>
      <c r="CF326" s="21"/>
      <c r="CG326" s="23"/>
    </row>
    <row r="327" spans="1:85" ht="65.45" customHeight="1" x14ac:dyDescent="0.25">
      <c r="A327" s="14" t="s">
        <v>137</v>
      </c>
      <c r="B327" s="15" t="s">
        <v>437</v>
      </c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3" t="s">
        <v>114</v>
      </c>
      <c r="R327" s="15" t="s">
        <v>147</v>
      </c>
      <c r="S327" s="15" t="s">
        <v>174</v>
      </c>
      <c r="T327" s="17" t="s">
        <v>35</v>
      </c>
      <c r="U327" s="18">
        <v>1.7</v>
      </c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9">
        <v>1.7</v>
      </c>
      <c r="AM327" s="18"/>
      <c r="AN327" s="18"/>
      <c r="AO327" s="18"/>
      <c r="AP327" s="19">
        <v>1700</v>
      </c>
      <c r="AQ327" s="18"/>
      <c r="AR327" s="18">
        <v>1.7</v>
      </c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20"/>
      <c r="BE327" s="18"/>
      <c r="BF327" s="18"/>
      <c r="BG327" s="21"/>
      <c r="BH327" s="22"/>
      <c r="BI327" s="19">
        <v>1.7</v>
      </c>
      <c r="BJ327" s="20"/>
      <c r="BK327" s="18"/>
      <c r="BL327" s="18"/>
      <c r="BM327" s="19">
        <v>1700</v>
      </c>
      <c r="BN327" s="22"/>
      <c r="BO327" s="18">
        <v>1.7</v>
      </c>
      <c r="BP327" s="20"/>
      <c r="BQ327" s="18"/>
      <c r="BR327" s="18"/>
      <c r="BS327" s="21"/>
      <c r="BT327" s="22"/>
      <c r="BU327" s="18"/>
      <c r="BV327" s="20"/>
      <c r="BW327" s="18"/>
      <c r="BX327" s="18"/>
      <c r="BY327" s="21"/>
      <c r="BZ327" s="22"/>
      <c r="CA327" s="19">
        <v>1.7</v>
      </c>
      <c r="CB327" s="20"/>
      <c r="CC327" s="18"/>
      <c r="CD327" s="18"/>
      <c r="CE327" s="19">
        <v>1700</v>
      </c>
      <c r="CF327" s="21"/>
      <c r="CG327" s="23"/>
    </row>
    <row r="328" spans="1:85" ht="65.45" customHeight="1" x14ac:dyDescent="0.25">
      <c r="A328" s="14" t="s">
        <v>438</v>
      </c>
      <c r="B328" s="15" t="s">
        <v>439</v>
      </c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3"/>
      <c r="R328" s="15"/>
      <c r="S328" s="15"/>
      <c r="T328" s="17" t="s">
        <v>35</v>
      </c>
      <c r="U328" s="18">
        <v>523.9</v>
      </c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9">
        <v>523.9</v>
      </c>
      <c r="AM328" s="18"/>
      <c r="AN328" s="18"/>
      <c r="AO328" s="18"/>
      <c r="AP328" s="19">
        <v>523900</v>
      </c>
      <c r="AQ328" s="18"/>
      <c r="AR328" s="18">
        <v>524.20000000000005</v>
      </c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>
        <v>1581.7</v>
      </c>
      <c r="BD328" s="20"/>
      <c r="BE328" s="18"/>
      <c r="BF328" s="18"/>
      <c r="BG328" s="21"/>
      <c r="BH328" s="22"/>
      <c r="BI328" s="19">
        <v>2105.9</v>
      </c>
      <c r="BJ328" s="20"/>
      <c r="BK328" s="18"/>
      <c r="BL328" s="18"/>
      <c r="BM328" s="19">
        <v>2105900</v>
      </c>
      <c r="BN328" s="22"/>
      <c r="BO328" s="18">
        <v>539.79999999999995</v>
      </c>
      <c r="BP328" s="20"/>
      <c r="BQ328" s="18"/>
      <c r="BR328" s="18"/>
      <c r="BS328" s="21"/>
      <c r="BT328" s="22"/>
      <c r="BU328" s="18"/>
      <c r="BV328" s="20"/>
      <c r="BW328" s="18"/>
      <c r="BX328" s="18"/>
      <c r="BY328" s="21"/>
      <c r="BZ328" s="22"/>
      <c r="CA328" s="19">
        <v>539.79999999999995</v>
      </c>
      <c r="CB328" s="20"/>
      <c r="CC328" s="18"/>
      <c r="CD328" s="18"/>
      <c r="CE328" s="19">
        <v>539800</v>
      </c>
      <c r="CF328" s="21"/>
      <c r="CG328" s="23"/>
    </row>
    <row r="329" spans="1:85" ht="65.45" customHeight="1" x14ac:dyDescent="0.25">
      <c r="A329" s="14" t="s">
        <v>59</v>
      </c>
      <c r="B329" s="15" t="s">
        <v>440</v>
      </c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3"/>
      <c r="R329" s="15"/>
      <c r="S329" s="15"/>
      <c r="T329" s="17" t="s">
        <v>35</v>
      </c>
      <c r="U329" s="18">
        <v>523.9</v>
      </c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9">
        <v>523.9</v>
      </c>
      <c r="AM329" s="18"/>
      <c r="AN329" s="18"/>
      <c r="AO329" s="18"/>
      <c r="AP329" s="19">
        <v>523900</v>
      </c>
      <c r="AQ329" s="18"/>
      <c r="AR329" s="18">
        <v>524.20000000000005</v>
      </c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>
        <v>1581.7</v>
      </c>
      <c r="BD329" s="20"/>
      <c r="BE329" s="18"/>
      <c r="BF329" s="18"/>
      <c r="BG329" s="21"/>
      <c r="BH329" s="22"/>
      <c r="BI329" s="19">
        <v>2105.9</v>
      </c>
      <c r="BJ329" s="20"/>
      <c r="BK329" s="18"/>
      <c r="BL329" s="18"/>
      <c r="BM329" s="19">
        <v>2105900</v>
      </c>
      <c r="BN329" s="22"/>
      <c r="BO329" s="18">
        <v>539.79999999999995</v>
      </c>
      <c r="BP329" s="20"/>
      <c r="BQ329" s="18"/>
      <c r="BR329" s="18"/>
      <c r="BS329" s="21"/>
      <c r="BT329" s="22"/>
      <c r="BU329" s="18"/>
      <c r="BV329" s="20"/>
      <c r="BW329" s="18"/>
      <c r="BX329" s="18"/>
      <c r="BY329" s="21"/>
      <c r="BZ329" s="22"/>
      <c r="CA329" s="19">
        <v>539.79999999999995</v>
      </c>
      <c r="CB329" s="20"/>
      <c r="CC329" s="18"/>
      <c r="CD329" s="18"/>
      <c r="CE329" s="19">
        <v>539800</v>
      </c>
      <c r="CF329" s="21"/>
      <c r="CG329" s="23"/>
    </row>
    <row r="330" spans="1:85" ht="65.45" customHeight="1" x14ac:dyDescent="0.25">
      <c r="A330" s="14" t="s">
        <v>441</v>
      </c>
      <c r="B330" s="15" t="s">
        <v>442</v>
      </c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3"/>
      <c r="R330" s="15"/>
      <c r="S330" s="15"/>
      <c r="T330" s="17" t="s">
        <v>35</v>
      </c>
      <c r="U330" s="18">
        <v>523.9</v>
      </c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9">
        <v>523.9</v>
      </c>
      <c r="AM330" s="18"/>
      <c r="AN330" s="18"/>
      <c r="AO330" s="18"/>
      <c r="AP330" s="19">
        <v>523900</v>
      </c>
      <c r="AQ330" s="18"/>
      <c r="AR330" s="18">
        <v>524.20000000000005</v>
      </c>
      <c r="AS330" s="18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>
        <v>1581.7</v>
      </c>
      <c r="BD330" s="20"/>
      <c r="BE330" s="18"/>
      <c r="BF330" s="18"/>
      <c r="BG330" s="21"/>
      <c r="BH330" s="22"/>
      <c r="BI330" s="19">
        <v>2105.9</v>
      </c>
      <c r="BJ330" s="20"/>
      <c r="BK330" s="18"/>
      <c r="BL330" s="18"/>
      <c r="BM330" s="19">
        <v>2105900</v>
      </c>
      <c r="BN330" s="22"/>
      <c r="BO330" s="18">
        <v>539.79999999999995</v>
      </c>
      <c r="BP330" s="20"/>
      <c r="BQ330" s="18"/>
      <c r="BR330" s="18"/>
      <c r="BS330" s="21"/>
      <c r="BT330" s="22"/>
      <c r="BU330" s="18"/>
      <c r="BV330" s="20"/>
      <c r="BW330" s="18"/>
      <c r="BX330" s="18"/>
      <c r="BY330" s="21"/>
      <c r="BZ330" s="22"/>
      <c r="CA330" s="19">
        <v>539.79999999999995</v>
      </c>
      <c r="CB330" s="20"/>
      <c r="CC330" s="18"/>
      <c r="CD330" s="18"/>
      <c r="CE330" s="19">
        <v>539800</v>
      </c>
      <c r="CF330" s="21"/>
      <c r="CG330" s="23"/>
    </row>
    <row r="331" spans="1:85" ht="65.45" customHeight="1" x14ac:dyDescent="0.25">
      <c r="A331" s="14" t="s">
        <v>69</v>
      </c>
      <c r="B331" s="15" t="s">
        <v>443</v>
      </c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3"/>
      <c r="R331" s="15"/>
      <c r="S331" s="15"/>
      <c r="T331" s="17" t="s">
        <v>35</v>
      </c>
      <c r="U331" s="18">
        <v>25.9</v>
      </c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9">
        <v>25.9</v>
      </c>
      <c r="AM331" s="18"/>
      <c r="AN331" s="18"/>
      <c r="AO331" s="18"/>
      <c r="AP331" s="19">
        <v>25900</v>
      </c>
      <c r="AQ331" s="18"/>
      <c r="AR331" s="18">
        <v>25.9</v>
      </c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20"/>
      <c r="BE331" s="18"/>
      <c r="BF331" s="18"/>
      <c r="BG331" s="21"/>
      <c r="BH331" s="22"/>
      <c r="BI331" s="19">
        <v>25.9</v>
      </c>
      <c r="BJ331" s="20"/>
      <c r="BK331" s="18"/>
      <c r="BL331" s="18"/>
      <c r="BM331" s="19">
        <v>25900</v>
      </c>
      <c r="BN331" s="22"/>
      <c r="BO331" s="18">
        <v>25.9</v>
      </c>
      <c r="BP331" s="20"/>
      <c r="BQ331" s="18"/>
      <c r="BR331" s="18"/>
      <c r="BS331" s="21"/>
      <c r="BT331" s="22"/>
      <c r="BU331" s="18"/>
      <c r="BV331" s="20"/>
      <c r="BW331" s="18"/>
      <c r="BX331" s="18"/>
      <c r="BY331" s="21"/>
      <c r="BZ331" s="22"/>
      <c r="CA331" s="19">
        <v>25.9</v>
      </c>
      <c r="CB331" s="20"/>
      <c r="CC331" s="18"/>
      <c r="CD331" s="18"/>
      <c r="CE331" s="19">
        <v>25900</v>
      </c>
      <c r="CF331" s="21"/>
      <c r="CG331" s="23"/>
    </row>
    <row r="332" spans="1:85" ht="65.45" customHeight="1" x14ac:dyDescent="0.25">
      <c r="A332" s="14" t="s">
        <v>71</v>
      </c>
      <c r="B332" s="15" t="s">
        <v>443</v>
      </c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3" t="s">
        <v>45</v>
      </c>
      <c r="R332" s="15" t="s">
        <v>243</v>
      </c>
      <c r="S332" s="15" t="s">
        <v>112</v>
      </c>
      <c r="T332" s="17" t="s">
        <v>35</v>
      </c>
      <c r="U332" s="18">
        <v>25.9</v>
      </c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9">
        <v>25.9</v>
      </c>
      <c r="AM332" s="18"/>
      <c r="AN332" s="18"/>
      <c r="AO332" s="18"/>
      <c r="AP332" s="19">
        <v>25900</v>
      </c>
      <c r="AQ332" s="18"/>
      <c r="AR332" s="18">
        <v>25.9</v>
      </c>
      <c r="AS332" s="18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20"/>
      <c r="BE332" s="18"/>
      <c r="BF332" s="18"/>
      <c r="BG332" s="21"/>
      <c r="BH332" s="22"/>
      <c r="BI332" s="19">
        <v>25.9</v>
      </c>
      <c r="BJ332" s="20"/>
      <c r="BK332" s="18"/>
      <c r="BL332" s="18"/>
      <c r="BM332" s="19">
        <v>25900</v>
      </c>
      <c r="BN332" s="22"/>
      <c r="BO332" s="18">
        <v>25.9</v>
      </c>
      <c r="BP332" s="20"/>
      <c r="BQ332" s="18"/>
      <c r="BR332" s="18"/>
      <c r="BS332" s="21"/>
      <c r="BT332" s="22"/>
      <c r="BU332" s="18"/>
      <c r="BV332" s="20"/>
      <c r="BW332" s="18"/>
      <c r="BX332" s="18"/>
      <c r="BY332" s="21"/>
      <c r="BZ332" s="22"/>
      <c r="CA332" s="19">
        <v>25.9</v>
      </c>
      <c r="CB332" s="20"/>
      <c r="CC332" s="18"/>
      <c r="CD332" s="18"/>
      <c r="CE332" s="19">
        <v>25900</v>
      </c>
      <c r="CF332" s="21"/>
      <c r="CG332" s="23"/>
    </row>
    <row r="333" spans="1:85" ht="65.45" customHeight="1" x14ac:dyDescent="0.25">
      <c r="A333" s="14" t="s">
        <v>444</v>
      </c>
      <c r="B333" s="15" t="s">
        <v>445</v>
      </c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3"/>
      <c r="R333" s="15"/>
      <c r="S333" s="15"/>
      <c r="T333" s="17" t="s">
        <v>35</v>
      </c>
      <c r="U333" s="18">
        <v>391.9</v>
      </c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9">
        <v>391.9</v>
      </c>
      <c r="AM333" s="18"/>
      <c r="AN333" s="18"/>
      <c r="AO333" s="18"/>
      <c r="AP333" s="19">
        <v>391900</v>
      </c>
      <c r="AQ333" s="18"/>
      <c r="AR333" s="18">
        <v>402.5</v>
      </c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20"/>
      <c r="BE333" s="18"/>
      <c r="BF333" s="18"/>
      <c r="BG333" s="21"/>
      <c r="BH333" s="22"/>
      <c r="BI333" s="19">
        <v>402.5</v>
      </c>
      <c r="BJ333" s="20"/>
      <c r="BK333" s="18"/>
      <c r="BL333" s="18"/>
      <c r="BM333" s="19">
        <v>402500</v>
      </c>
      <c r="BN333" s="22"/>
      <c r="BO333" s="18">
        <v>418.1</v>
      </c>
      <c r="BP333" s="20"/>
      <c r="BQ333" s="18"/>
      <c r="BR333" s="18"/>
      <c r="BS333" s="21"/>
      <c r="BT333" s="22"/>
      <c r="BU333" s="18"/>
      <c r="BV333" s="20"/>
      <c r="BW333" s="18"/>
      <c r="BX333" s="18"/>
      <c r="BY333" s="21"/>
      <c r="BZ333" s="22"/>
      <c r="CA333" s="19">
        <v>418.1</v>
      </c>
      <c r="CB333" s="20"/>
      <c r="CC333" s="18"/>
      <c r="CD333" s="18"/>
      <c r="CE333" s="19">
        <v>418100</v>
      </c>
      <c r="CF333" s="21"/>
      <c r="CG333" s="23"/>
    </row>
    <row r="334" spans="1:85" ht="65.45" customHeight="1" x14ac:dyDescent="0.25">
      <c r="A334" s="14" t="s">
        <v>446</v>
      </c>
      <c r="B334" s="15" t="s">
        <v>445</v>
      </c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3" t="s">
        <v>107</v>
      </c>
      <c r="R334" s="15" t="s">
        <v>243</v>
      </c>
      <c r="S334" s="15" t="s">
        <v>112</v>
      </c>
      <c r="T334" s="17" t="s">
        <v>35</v>
      </c>
      <c r="U334" s="18">
        <v>391.9</v>
      </c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9">
        <v>391.9</v>
      </c>
      <c r="AM334" s="18"/>
      <c r="AN334" s="18"/>
      <c r="AO334" s="18"/>
      <c r="AP334" s="19">
        <v>391900</v>
      </c>
      <c r="AQ334" s="18"/>
      <c r="AR334" s="18">
        <v>402.5</v>
      </c>
      <c r="AS334" s="18"/>
      <c r="AT334" s="18"/>
      <c r="AU334" s="18"/>
      <c r="AV334" s="18"/>
      <c r="AW334" s="18"/>
      <c r="AX334" s="18"/>
      <c r="AY334" s="18"/>
      <c r="AZ334" s="18"/>
      <c r="BA334" s="18"/>
      <c r="BB334" s="18"/>
      <c r="BC334" s="18"/>
      <c r="BD334" s="20"/>
      <c r="BE334" s="18"/>
      <c r="BF334" s="18"/>
      <c r="BG334" s="21"/>
      <c r="BH334" s="22"/>
      <c r="BI334" s="19">
        <v>402.5</v>
      </c>
      <c r="BJ334" s="20"/>
      <c r="BK334" s="18"/>
      <c r="BL334" s="18"/>
      <c r="BM334" s="19">
        <v>402500</v>
      </c>
      <c r="BN334" s="22"/>
      <c r="BO334" s="18">
        <v>418.1</v>
      </c>
      <c r="BP334" s="20"/>
      <c r="BQ334" s="18"/>
      <c r="BR334" s="18"/>
      <c r="BS334" s="21"/>
      <c r="BT334" s="22"/>
      <c r="BU334" s="18"/>
      <c r="BV334" s="20"/>
      <c r="BW334" s="18"/>
      <c r="BX334" s="18"/>
      <c r="BY334" s="21"/>
      <c r="BZ334" s="22"/>
      <c r="CA334" s="19">
        <v>418.1</v>
      </c>
      <c r="CB334" s="20"/>
      <c r="CC334" s="18"/>
      <c r="CD334" s="18"/>
      <c r="CE334" s="19">
        <v>418100</v>
      </c>
      <c r="CF334" s="21"/>
      <c r="CG334" s="23"/>
    </row>
    <row r="335" spans="1:85" ht="65.45" customHeight="1" x14ac:dyDescent="0.25">
      <c r="A335" s="14" t="s">
        <v>447</v>
      </c>
      <c r="B335" s="15" t="s">
        <v>448</v>
      </c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3"/>
      <c r="R335" s="15"/>
      <c r="S335" s="15"/>
      <c r="T335" s="17" t="s">
        <v>35</v>
      </c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9"/>
      <c r="AM335" s="18"/>
      <c r="AN335" s="18"/>
      <c r="AO335" s="18"/>
      <c r="AP335" s="19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>
        <v>1581.7</v>
      </c>
      <c r="BD335" s="20"/>
      <c r="BE335" s="18"/>
      <c r="BF335" s="18"/>
      <c r="BG335" s="21"/>
      <c r="BH335" s="22"/>
      <c r="BI335" s="19">
        <v>1581.7</v>
      </c>
      <c r="BJ335" s="20"/>
      <c r="BK335" s="18"/>
      <c r="BL335" s="18"/>
      <c r="BM335" s="19">
        <v>1581700</v>
      </c>
      <c r="BN335" s="22"/>
      <c r="BO335" s="18"/>
      <c r="BP335" s="20"/>
      <c r="BQ335" s="18"/>
      <c r="BR335" s="18"/>
      <c r="BS335" s="21"/>
      <c r="BT335" s="22"/>
      <c r="BU335" s="18"/>
      <c r="BV335" s="20"/>
      <c r="BW335" s="18"/>
      <c r="BX335" s="18"/>
      <c r="BY335" s="21"/>
      <c r="BZ335" s="22"/>
      <c r="CA335" s="19"/>
      <c r="CB335" s="20"/>
      <c r="CC335" s="18"/>
      <c r="CD335" s="18"/>
      <c r="CE335" s="19"/>
      <c r="CF335" s="21"/>
      <c r="CG335" s="23"/>
    </row>
    <row r="336" spans="1:85" ht="65.45" customHeight="1" x14ac:dyDescent="0.25">
      <c r="A336" s="14" t="s">
        <v>449</v>
      </c>
      <c r="B336" s="15" t="s">
        <v>448</v>
      </c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3" t="s">
        <v>107</v>
      </c>
      <c r="R336" s="15" t="s">
        <v>243</v>
      </c>
      <c r="S336" s="15" t="s">
        <v>112</v>
      </c>
      <c r="T336" s="17" t="s">
        <v>35</v>
      </c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9"/>
      <c r="AM336" s="18"/>
      <c r="AN336" s="18"/>
      <c r="AO336" s="18"/>
      <c r="AP336" s="19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>
        <v>1581.7</v>
      </c>
      <c r="BD336" s="20"/>
      <c r="BE336" s="18"/>
      <c r="BF336" s="18"/>
      <c r="BG336" s="21"/>
      <c r="BH336" s="22"/>
      <c r="BI336" s="19">
        <v>1581.7</v>
      </c>
      <c r="BJ336" s="20"/>
      <c r="BK336" s="18"/>
      <c r="BL336" s="18"/>
      <c r="BM336" s="19">
        <v>1581700</v>
      </c>
      <c r="BN336" s="22"/>
      <c r="BO336" s="18"/>
      <c r="BP336" s="20"/>
      <c r="BQ336" s="18"/>
      <c r="BR336" s="18"/>
      <c r="BS336" s="21"/>
      <c r="BT336" s="22"/>
      <c r="BU336" s="18"/>
      <c r="BV336" s="20"/>
      <c r="BW336" s="18"/>
      <c r="BX336" s="18"/>
      <c r="BY336" s="21"/>
      <c r="BZ336" s="22"/>
      <c r="CA336" s="19"/>
      <c r="CB336" s="20"/>
      <c r="CC336" s="18"/>
      <c r="CD336" s="18"/>
      <c r="CE336" s="19"/>
      <c r="CF336" s="21"/>
      <c r="CG336" s="23"/>
    </row>
    <row r="337" spans="1:85" ht="65.45" customHeight="1" x14ac:dyDescent="0.25">
      <c r="A337" s="14" t="s">
        <v>134</v>
      </c>
      <c r="B337" s="15" t="s">
        <v>450</v>
      </c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3"/>
      <c r="R337" s="15"/>
      <c r="S337" s="15"/>
      <c r="T337" s="17" t="s">
        <v>35</v>
      </c>
      <c r="U337" s="18">
        <v>106.1</v>
      </c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9">
        <v>106.1</v>
      </c>
      <c r="AM337" s="18"/>
      <c r="AN337" s="18"/>
      <c r="AO337" s="18"/>
      <c r="AP337" s="19">
        <v>106100</v>
      </c>
      <c r="AQ337" s="18"/>
      <c r="AR337" s="18">
        <v>95.8</v>
      </c>
      <c r="AS337" s="18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20"/>
      <c r="BE337" s="18"/>
      <c r="BF337" s="18"/>
      <c r="BG337" s="21"/>
      <c r="BH337" s="22"/>
      <c r="BI337" s="19">
        <v>95.8</v>
      </c>
      <c r="BJ337" s="20"/>
      <c r="BK337" s="18"/>
      <c r="BL337" s="18"/>
      <c r="BM337" s="19">
        <v>95800</v>
      </c>
      <c r="BN337" s="22"/>
      <c r="BO337" s="18">
        <v>95.8</v>
      </c>
      <c r="BP337" s="20"/>
      <c r="BQ337" s="18"/>
      <c r="BR337" s="18"/>
      <c r="BS337" s="21"/>
      <c r="BT337" s="22"/>
      <c r="BU337" s="18"/>
      <c r="BV337" s="20"/>
      <c r="BW337" s="18"/>
      <c r="BX337" s="18"/>
      <c r="BY337" s="21"/>
      <c r="BZ337" s="22"/>
      <c r="CA337" s="19">
        <v>95.8</v>
      </c>
      <c r="CB337" s="20"/>
      <c r="CC337" s="18"/>
      <c r="CD337" s="18"/>
      <c r="CE337" s="19">
        <v>95800</v>
      </c>
      <c r="CF337" s="21"/>
      <c r="CG337" s="23"/>
    </row>
    <row r="338" spans="1:85" ht="65.45" customHeight="1" x14ac:dyDescent="0.25">
      <c r="A338" s="14" t="s">
        <v>137</v>
      </c>
      <c r="B338" s="15" t="s">
        <v>450</v>
      </c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3" t="s">
        <v>114</v>
      </c>
      <c r="R338" s="15" t="s">
        <v>243</v>
      </c>
      <c r="S338" s="15" t="s">
        <v>112</v>
      </c>
      <c r="T338" s="17" t="s">
        <v>35</v>
      </c>
      <c r="U338" s="18">
        <v>106.1</v>
      </c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9">
        <v>106.1</v>
      </c>
      <c r="AM338" s="18"/>
      <c r="AN338" s="18"/>
      <c r="AO338" s="18"/>
      <c r="AP338" s="19">
        <v>106100</v>
      </c>
      <c r="AQ338" s="18"/>
      <c r="AR338" s="18">
        <v>95.8</v>
      </c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20"/>
      <c r="BE338" s="18"/>
      <c r="BF338" s="18"/>
      <c r="BG338" s="21"/>
      <c r="BH338" s="22"/>
      <c r="BI338" s="19">
        <v>95.8</v>
      </c>
      <c r="BJ338" s="20"/>
      <c r="BK338" s="18"/>
      <c r="BL338" s="18"/>
      <c r="BM338" s="19">
        <v>95800</v>
      </c>
      <c r="BN338" s="22"/>
      <c r="BO338" s="18">
        <v>95.8</v>
      </c>
      <c r="BP338" s="20"/>
      <c r="BQ338" s="18"/>
      <c r="BR338" s="18"/>
      <c r="BS338" s="21"/>
      <c r="BT338" s="22"/>
      <c r="BU338" s="18"/>
      <c r="BV338" s="20"/>
      <c r="BW338" s="18"/>
      <c r="BX338" s="18"/>
      <c r="BY338" s="21"/>
      <c r="BZ338" s="22"/>
      <c r="CA338" s="19">
        <v>95.8</v>
      </c>
      <c r="CB338" s="20"/>
      <c r="CC338" s="18"/>
      <c r="CD338" s="18"/>
      <c r="CE338" s="19">
        <v>95800</v>
      </c>
      <c r="CF338" s="21"/>
      <c r="CG338" s="23"/>
    </row>
    <row r="339" spans="1:85" ht="65.45" customHeight="1" x14ac:dyDescent="0.25">
      <c r="A339" s="14" t="s">
        <v>451</v>
      </c>
      <c r="B339" s="15" t="s">
        <v>452</v>
      </c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3"/>
      <c r="R339" s="15"/>
      <c r="S339" s="15"/>
      <c r="T339" s="17" t="s">
        <v>35</v>
      </c>
      <c r="U339" s="18">
        <v>1002.9</v>
      </c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>
        <v>1098.2</v>
      </c>
      <c r="AG339" s="18"/>
      <c r="AH339" s="18"/>
      <c r="AI339" s="18"/>
      <c r="AJ339" s="18"/>
      <c r="AK339" s="18"/>
      <c r="AL339" s="19">
        <v>2101.1</v>
      </c>
      <c r="AM339" s="18"/>
      <c r="AN339" s="18"/>
      <c r="AO339" s="18"/>
      <c r="AP339" s="19">
        <v>2101100</v>
      </c>
      <c r="AQ339" s="18"/>
      <c r="AR339" s="18">
        <v>1002.9</v>
      </c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20"/>
      <c r="BE339" s="18"/>
      <c r="BF339" s="18"/>
      <c r="BG339" s="21"/>
      <c r="BH339" s="22"/>
      <c r="BI339" s="19">
        <v>1002.9</v>
      </c>
      <c r="BJ339" s="20"/>
      <c r="BK339" s="18"/>
      <c r="BL339" s="18"/>
      <c r="BM339" s="19">
        <v>1002900</v>
      </c>
      <c r="BN339" s="22"/>
      <c r="BO339" s="18">
        <v>1002.9</v>
      </c>
      <c r="BP339" s="20"/>
      <c r="BQ339" s="18"/>
      <c r="BR339" s="18"/>
      <c r="BS339" s="21"/>
      <c r="BT339" s="22"/>
      <c r="BU339" s="18"/>
      <c r="BV339" s="20"/>
      <c r="BW339" s="18"/>
      <c r="BX339" s="18"/>
      <c r="BY339" s="21"/>
      <c r="BZ339" s="22"/>
      <c r="CA339" s="19">
        <v>1002.9</v>
      </c>
      <c r="CB339" s="20"/>
      <c r="CC339" s="18"/>
      <c r="CD339" s="18"/>
      <c r="CE339" s="19">
        <v>1002900</v>
      </c>
      <c r="CF339" s="21"/>
      <c r="CG339" s="23"/>
    </row>
    <row r="340" spans="1:85" ht="65.45" customHeight="1" x14ac:dyDescent="0.25">
      <c r="A340" s="14" t="s">
        <v>59</v>
      </c>
      <c r="B340" s="15" t="s">
        <v>453</v>
      </c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3"/>
      <c r="R340" s="15"/>
      <c r="S340" s="15"/>
      <c r="T340" s="17" t="s">
        <v>35</v>
      </c>
      <c r="U340" s="18">
        <v>1002.9</v>
      </c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>
        <v>1098.2</v>
      </c>
      <c r="AG340" s="18"/>
      <c r="AH340" s="18"/>
      <c r="AI340" s="18"/>
      <c r="AJ340" s="18"/>
      <c r="AK340" s="18"/>
      <c r="AL340" s="19">
        <v>2101.1</v>
      </c>
      <c r="AM340" s="18"/>
      <c r="AN340" s="18"/>
      <c r="AO340" s="18"/>
      <c r="AP340" s="19">
        <v>2101100</v>
      </c>
      <c r="AQ340" s="18"/>
      <c r="AR340" s="18">
        <v>1002.9</v>
      </c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20"/>
      <c r="BE340" s="18"/>
      <c r="BF340" s="18"/>
      <c r="BG340" s="21"/>
      <c r="BH340" s="22"/>
      <c r="BI340" s="19">
        <v>1002.9</v>
      </c>
      <c r="BJ340" s="20"/>
      <c r="BK340" s="18"/>
      <c r="BL340" s="18"/>
      <c r="BM340" s="19">
        <v>1002900</v>
      </c>
      <c r="BN340" s="22"/>
      <c r="BO340" s="18">
        <v>1002.9</v>
      </c>
      <c r="BP340" s="20"/>
      <c r="BQ340" s="18"/>
      <c r="BR340" s="18"/>
      <c r="BS340" s="21"/>
      <c r="BT340" s="22"/>
      <c r="BU340" s="18"/>
      <c r="BV340" s="20"/>
      <c r="BW340" s="18"/>
      <c r="BX340" s="18"/>
      <c r="BY340" s="21"/>
      <c r="BZ340" s="22"/>
      <c r="CA340" s="19">
        <v>1002.9</v>
      </c>
      <c r="CB340" s="20"/>
      <c r="CC340" s="18"/>
      <c r="CD340" s="18"/>
      <c r="CE340" s="19">
        <v>1002900</v>
      </c>
      <c r="CF340" s="21"/>
      <c r="CG340" s="23"/>
    </row>
    <row r="341" spans="1:85" ht="65.45" customHeight="1" x14ac:dyDescent="0.25">
      <c r="A341" s="14" t="s">
        <v>454</v>
      </c>
      <c r="B341" s="15" t="s">
        <v>455</v>
      </c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3"/>
      <c r="R341" s="15"/>
      <c r="S341" s="15"/>
      <c r="T341" s="17" t="s">
        <v>35</v>
      </c>
      <c r="U341" s="18">
        <v>902.9</v>
      </c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>
        <v>1098.2</v>
      </c>
      <c r="AG341" s="18"/>
      <c r="AH341" s="18"/>
      <c r="AI341" s="18"/>
      <c r="AJ341" s="18"/>
      <c r="AK341" s="18"/>
      <c r="AL341" s="19">
        <v>2001.1</v>
      </c>
      <c r="AM341" s="18"/>
      <c r="AN341" s="18"/>
      <c r="AO341" s="18"/>
      <c r="AP341" s="19">
        <v>2001100</v>
      </c>
      <c r="AQ341" s="18"/>
      <c r="AR341" s="18">
        <v>902.9</v>
      </c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20"/>
      <c r="BE341" s="18"/>
      <c r="BF341" s="18"/>
      <c r="BG341" s="21"/>
      <c r="BH341" s="22"/>
      <c r="BI341" s="19">
        <v>902.9</v>
      </c>
      <c r="BJ341" s="20"/>
      <c r="BK341" s="18"/>
      <c r="BL341" s="18"/>
      <c r="BM341" s="19">
        <v>902900</v>
      </c>
      <c r="BN341" s="22"/>
      <c r="BO341" s="18">
        <v>902.9</v>
      </c>
      <c r="BP341" s="20"/>
      <c r="BQ341" s="18"/>
      <c r="BR341" s="18"/>
      <c r="BS341" s="21"/>
      <c r="BT341" s="22"/>
      <c r="BU341" s="18"/>
      <c r="BV341" s="20"/>
      <c r="BW341" s="18"/>
      <c r="BX341" s="18"/>
      <c r="BY341" s="21"/>
      <c r="BZ341" s="22"/>
      <c r="CA341" s="19">
        <v>902.9</v>
      </c>
      <c r="CB341" s="20"/>
      <c r="CC341" s="18"/>
      <c r="CD341" s="18"/>
      <c r="CE341" s="19">
        <v>902900</v>
      </c>
      <c r="CF341" s="21"/>
      <c r="CG341" s="23"/>
    </row>
    <row r="342" spans="1:85" ht="65.45" customHeight="1" x14ac:dyDescent="0.25">
      <c r="A342" s="14" t="s">
        <v>374</v>
      </c>
      <c r="B342" s="15" t="s">
        <v>456</v>
      </c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3"/>
      <c r="R342" s="15"/>
      <c r="S342" s="15"/>
      <c r="T342" s="17" t="s">
        <v>35</v>
      </c>
      <c r="U342" s="18">
        <v>902.9</v>
      </c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>
        <v>1098.2</v>
      </c>
      <c r="AG342" s="18"/>
      <c r="AH342" s="18"/>
      <c r="AI342" s="18"/>
      <c r="AJ342" s="18"/>
      <c r="AK342" s="18"/>
      <c r="AL342" s="19">
        <v>2001.1</v>
      </c>
      <c r="AM342" s="18"/>
      <c r="AN342" s="18"/>
      <c r="AO342" s="18"/>
      <c r="AP342" s="19">
        <v>2001100</v>
      </c>
      <c r="AQ342" s="18"/>
      <c r="AR342" s="18">
        <v>902.9</v>
      </c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20"/>
      <c r="BE342" s="18"/>
      <c r="BF342" s="18"/>
      <c r="BG342" s="21"/>
      <c r="BH342" s="22"/>
      <c r="BI342" s="19">
        <v>902.9</v>
      </c>
      <c r="BJ342" s="20"/>
      <c r="BK342" s="18"/>
      <c r="BL342" s="18"/>
      <c r="BM342" s="19">
        <v>902900</v>
      </c>
      <c r="BN342" s="22"/>
      <c r="BO342" s="18">
        <v>902.9</v>
      </c>
      <c r="BP342" s="20"/>
      <c r="BQ342" s="18"/>
      <c r="BR342" s="18"/>
      <c r="BS342" s="21"/>
      <c r="BT342" s="22"/>
      <c r="BU342" s="18"/>
      <c r="BV342" s="20"/>
      <c r="BW342" s="18"/>
      <c r="BX342" s="18"/>
      <c r="BY342" s="21"/>
      <c r="BZ342" s="22"/>
      <c r="CA342" s="19">
        <v>902.9</v>
      </c>
      <c r="CB342" s="20"/>
      <c r="CC342" s="18"/>
      <c r="CD342" s="18"/>
      <c r="CE342" s="19">
        <v>902900</v>
      </c>
      <c r="CF342" s="21"/>
      <c r="CG342" s="23"/>
    </row>
    <row r="343" spans="1:85" ht="65.45" customHeight="1" x14ac:dyDescent="0.25">
      <c r="A343" s="14" t="s">
        <v>457</v>
      </c>
      <c r="B343" s="15" t="s">
        <v>456</v>
      </c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3" t="s">
        <v>110</v>
      </c>
      <c r="R343" s="15" t="s">
        <v>68</v>
      </c>
      <c r="S343" s="15" t="s">
        <v>66</v>
      </c>
      <c r="T343" s="17" t="s">
        <v>35</v>
      </c>
      <c r="U343" s="18">
        <v>145</v>
      </c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>
        <v>25</v>
      </c>
      <c r="AG343" s="18"/>
      <c r="AH343" s="18"/>
      <c r="AI343" s="18"/>
      <c r="AJ343" s="18"/>
      <c r="AK343" s="18"/>
      <c r="AL343" s="19">
        <v>170</v>
      </c>
      <c r="AM343" s="18"/>
      <c r="AN343" s="18"/>
      <c r="AO343" s="18"/>
      <c r="AP343" s="19">
        <v>170000</v>
      </c>
      <c r="AQ343" s="18"/>
      <c r="AR343" s="18">
        <v>145</v>
      </c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20"/>
      <c r="BE343" s="18"/>
      <c r="BF343" s="18"/>
      <c r="BG343" s="21"/>
      <c r="BH343" s="22"/>
      <c r="BI343" s="19">
        <v>145</v>
      </c>
      <c r="BJ343" s="20"/>
      <c r="BK343" s="18"/>
      <c r="BL343" s="18"/>
      <c r="BM343" s="19">
        <v>145000</v>
      </c>
      <c r="BN343" s="22"/>
      <c r="BO343" s="18">
        <v>145</v>
      </c>
      <c r="BP343" s="20"/>
      <c r="BQ343" s="18"/>
      <c r="BR343" s="18"/>
      <c r="BS343" s="21"/>
      <c r="BT343" s="22"/>
      <c r="BU343" s="18"/>
      <c r="BV343" s="20"/>
      <c r="BW343" s="18"/>
      <c r="BX343" s="18"/>
      <c r="BY343" s="21"/>
      <c r="BZ343" s="22"/>
      <c r="CA343" s="19">
        <v>145</v>
      </c>
      <c r="CB343" s="20"/>
      <c r="CC343" s="18"/>
      <c r="CD343" s="18"/>
      <c r="CE343" s="19">
        <v>145000</v>
      </c>
      <c r="CF343" s="21"/>
      <c r="CG343" s="23"/>
    </row>
    <row r="344" spans="1:85" ht="65.45" customHeight="1" x14ac:dyDescent="0.25">
      <c r="A344" s="14" t="s">
        <v>376</v>
      </c>
      <c r="B344" s="15" t="s">
        <v>456</v>
      </c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3" t="s">
        <v>107</v>
      </c>
      <c r="R344" s="15" t="s">
        <v>68</v>
      </c>
      <c r="S344" s="15" t="s">
        <v>66</v>
      </c>
      <c r="T344" s="17" t="s">
        <v>35</v>
      </c>
      <c r="U344" s="18">
        <v>627.9</v>
      </c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>
        <v>1073.2</v>
      </c>
      <c r="AG344" s="18"/>
      <c r="AH344" s="18"/>
      <c r="AI344" s="18"/>
      <c r="AJ344" s="18"/>
      <c r="AK344" s="18"/>
      <c r="AL344" s="19">
        <v>1701.1</v>
      </c>
      <c r="AM344" s="18"/>
      <c r="AN344" s="18"/>
      <c r="AO344" s="18"/>
      <c r="AP344" s="19">
        <v>1701100</v>
      </c>
      <c r="AQ344" s="18"/>
      <c r="AR344" s="18">
        <v>627.9</v>
      </c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20"/>
      <c r="BE344" s="18"/>
      <c r="BF344" s="18"/>
      <c r="BG344" s="21"/>
      <c r="BH344" s="22"/>
      <c r="BI344" s="19">
        <v>627.9</v>
      </c>
      <c r="BJ344" s="20"/>
      <c r="BK344" s="18"/>
      <c r="BL344" s="18"/>
      <c r="BM344" s="19">
        <v>627900</v>
      </c>
      <c r="BN344" s="22"/>
      <c r="BO344" s="18">
        <v>627.9</v>
      </c>
      <c r="BP344" s="20"/>
      <c r="BQ344" s="18"/>
      <c r="BR344" s="18"/>
      <c r="BS344" s="21"/>
      <c r="BT344" s="22"/>
      <c r="BU344" s="18"/>
      <c r="BV344" s="20"/>
      <c r="BW344" s="18"/>
      <c r="BX344" s="18"/>
      <c r="BY344" s="21"/>
      <c r="BZ344" s="22"/>
      <c r="CA344" s="19">
        <v>627.9</v>
      </c>
      <c r="CB344" s="20"/>
      <c r="CC344" s="18"/>
      <c r="CD344" s="18"/>
      <c r="CE344" s="19">
        <v>627900</v>
      </c>
      <c r="CF344" s="21"/>
      <c r="CG344" s="23"/>
    </row>
    <row r="345" spans="1:85" ht="65.45" customHeight="1" x14ac:dyDescent="0.25">
      <c r="A345" s="14" t="s">
        <v>458</v>
      </c>
      <c r="B345" s="15" t="s">
        <v>456</v>
      </c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3" t="s">
        <v>406</v>
      </c>
      <c r="R345" s="15" t="s">
        <v>68</v>
      </c>
      <c r="S345" s="15" t="s">
        <v>66</v>
      </c>
      <c r="T345" s="17" t="s">
        <v>35</v>
      </c>
      <c r="U345" s="18">
        <v>130</v>
      </c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9">
        <v>130</v>
      </c>
      <c r="AM345" s="18"/>
      <c r="AN345" s="18"/>
      <c r="AO345" s="18"/>
      <c r="AP345" s="19">
        <v>130000</v>
      </c>
      <c r="AQ345" s="18"/>
      <c r="AR345" s="18">
        <v>130</v>
      </c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20"/>
      <c r="BE345" s="18"/>
      <c r="BF345" s="18"/>
      <c r="BG345" s="21"/>
      <c r="BH345" s="22"/>
      <c r="BI345" s="19">
        <v>130</v>
      </c>
      <c r="BJ345" s="20"/>
      <c r="BK345" s="18"/>
      <c r="BL345" s="18"/>
      <c r="BM345" s="19">
        <v>130000</v>
      </c>
      <c r="BN345" s="22"/>
      <c r="BO345" s="18">
        <v>130</v>
      </c>
      <c r="BP345" s="20"/>
      <c r="BQ345" s="18"/>
      <c r="BR345" s="18"/>
      <c r="BS345" s="21"/>
      <c r="BT345" s="22"/>
      <c r="BU345" s="18"/>
      <c r="BV345" s="20"/>
      <c r="BW345" s="18"/>
      <c r="BX345" s="18"/>
      <c r="BY345" s="21"/>
      <c r="BZ345" s="22"/>
      <c r="CA345" s="19">
        <v>130</v>
      </c>
      <c r="CB345" s="20"/>
      <c r="CC345" s="18"/>
      <c r="CD345" s="18"/>
      <c r="CE345" s="19">
        <v>130000</v>
      </c>
      <c r="CF345" s="21"/>
      <c r="CG345" s="23"/>
    </row>
    <row r="346" spans="1:85" ht="65.45" customHeight="1" x14ac:dyDescent="0.25">
      <c r="A346" s="14" t="s">
        <v>459</v>
      </c>
      <c r="B346" s="15" t="s">
        <v>460</v>
      </c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3"/>
      <c r="R346" s="15"/>
      <c r="S346" s="15"/>
      <c r="T346" s="17" t="s">
        <v>35</v>
      </c>
      <c r="U346" s="18">
        <v>100</v>
      </c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9">
        <v>100</v>
      </c>
      <c r="AM346" s="18"/>
      <c r="AN346" s="18"/>
      <c r="AO346" s="18"/>
      <c r="AP346" s="19">
        <v>100000</v>
      </c>
      <c r="AQ346" s="18"/>
      <c r="AR346" s="18">
        <v>100</v>
      </c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20"/>
      <c r="BE346" s="18"/>
      <c r="BF346" s="18"/>
      <c r="BG346" s="21"/>
      <c r="BH346" s="22"/>
      <c r="BI346" s="19">
        <v>100</v>
      </c>
      <c r="BJ346" s="20"/>
      <c r="BK346" s="18"/>
      <c r="BL346" s="18"/>
      <c r="BM346" s="19">
        <v>100000</v>
      </c>
      <c r="BN346" s="22"/>
      <c r="BO346" s="18">
        <v>100</v>
      </c>
      <c r="BP346" s="20"/>
      <c r="BQ346" s="18"/>
      <c r="BR346" s="18"/>
      <c r="BS346" s="21"/>
      <c r="BT346" s="22"/>
      <c r="BU346" s="18"/>
      <c r="BV346" s="20"/>
      <c r="BW346" s="18"/>
      <c r="BX346" s="18"/>
      <c r="BY346" s="21"/>
      <c r="BZ346" s="22"/>
      <c r="CA346" s="19">
        <v>100</v>
      </c>
      <c r="CB346" s="20"/>
      <c r="CC346" s="18"/>
      <c r="CD346" s="18"/>
      <c r="CE346" s="19">
        <v>100000</v>
      </c>
      <c r="CF346" s="21"/>
      <c r="CG346" s="23"/>
    </row>
    <row r="347" spans="1:85" ht="65.45" customHeight="1" x14ac:dyDescent="0.25">
      <c r="A347" s="14" t="s">
        <v>374</v>
      </c>
      <c r="B347" s="15" t="s">
        <v>461</v>
      </c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3"/>
      <c r="R347" s="15"/>
      <c r="S347" s="15"/>
      <c r="T347" s="17" t="s">
        <v>35</v>
      </c>
      <c r="U347" s="18">
        <v>100</v>
      </c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9">
        <v>100</v>
      </c>
      <c r="AM347" s="18"/>
      <c r="AN347" s="18"/>
      <c r="AO347" s="18"/>
      <c r="AP347" s="19">
        <v>100000</v>
      </c>
      <c r="AQ347" s="18"/>
      <c r="AR347" s="18">
        <v>100</v>
      </c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20"/>
      <c r="BE347" s="18"/>
      <c r="BF347" s="18"/>
      <c r="BG347" s="21"/>
      <c r="BH347" s="22"/>
      <c r="BI347" s="19">
        <v>100</v>
      </c>
      <c r="BJ347" s="20"/>
      <c r="BK347" s="18"/>
      <c r="BL347" s="18"/>
      <c r="BM347" s="19">
        <v>100000</v>
      </c>
      <c r="BN347" s="22"/>
      <c r="BO347" s="18">
        <v>100</v>
      </c>
      <c r="BP347" s="20"/>
      <c r="BQ347" s="18"/>
      <c r="BR347" s="18"/>
      <c r="BS347" s="21"/>
      <c r="BT347" s="22"/>
      <c r="BU347" s="18"/>
      <c r="BV347" s="20"/>
      <c r="BW347" s="18"/>
      <c r="BX347" s="18"/>
      <c r="BY347" s="21"/>
      <c r="BZ347" s="22"/>
      <c r="CA347" s="19">
        <v>100</v>
      </c>
      <c r="CB347" s="20"/>
      <c r="CC347" s="18"/>
      <c r="CD347" s="18"/>
      <c r="CE347" s="19">
        <v>100000</v>
      </c>
      <c r="CF347" s="21"/>
      <c r="CG347" s="23"/>
    </row>
    <row r="348" spans="1:85" ht="65.45" customHeight="1" x14ac:dyDescent="0.25">
      <c r="A348" s="14" t="s">
        <v>376</v>
      </c>
      <c r="B348" s="15" t="s">
        <v>461</v>
      </c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3" t="s">
        <v>107</v>
      </c>
      <c r="R348" s="15" t="s">
        <v>68</v>
      </c>
      <c r="S348" s="15" t="s">
        <v>66</v>
      </c>
      <c r="T348" s="17" t="s">
        <v>35</v>
      </c>
      <c r="U348" s="18">
        <v>100</v>
      </c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9">
        <v>100</v>
      </c>
      <c r="AM348" s="18"/>
      <c r="AN348" s="18"/>
      <c r="AO348" s="18"/>
      <c r="AP348" s="19">
        <v>100000</v>
      </c>
      <c r="AQ348" s="18"/>
      <c r="AR348" s="18">
        <v>100</v>
      </c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20"/>
      <c r="BE348" s="18"/>
      <c r="BF348" s="18"/>
      <c r="BG348" s="21"/>
      <c r="BH348" s="22"/>
      <c r="BI348" s="19">
        <v>100</v>
      </c>
      <c r="BJ348" s="20"/>
      <c r="BK348" s="18"/>
      <c r="BL348" s="18"/>
      <c r="BM348" s="19">
        <v>100000</v>
      </c>
      <c r="BN348" s="22"/>
      <c r="BO348" s="18">
        <v>100</v>
      </c>
      <c r="BP348" s="20"/>
      <c r="BQ348" s="18"/>
      <c r="BR348" s="18"/>
      <c r="BS348" s="21"/>
      <c r="BT348" s="22"/>
      <c r="BU348" s="18"/>
      <c r="BV348" s="20"/>
      <c r="BW348" s="18"/>
      <c r="BX348" s="18"/>
      <c r="BY348" s="21"/>
      <c r="BZ348" s="22"/>
      <c r="CA348" s="19">
        <v>100</v>
      </c>
      <c r="CB348" s="20"/>
      <c r="CC348" s="18"/>
      <c r="CD348" s="18"/>
      <c r="CE348" s="19">
        <v>100000</v>
      </c>
      <c r="CF348" s="21"/>
      <c r="CG348" s="23"/>
    </row>
    <row r="349" spans="1:85" ht="65.45" customHeight="1" x14ac:dyDescent="0.25">
      <c r="A349" s="14" t="s">
        <v>462</v>
      </c>
      <c r="B349" s="15" t="s">
        <v>463</v>
      </c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3"/>
      <c r="R349" s="15"/>
      <c r="S349" s="15"/>
      <c r="T349" s="17" t="s">
        <v>35</v>
      </c>
      <c r="U349" s="18">
        <v>75</v>
      </c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9">
        <v>75</v>
      </c>
      <c r="AM349" s="18"/>
      <c r="AN349" s="18"/>
      <c r="AO349" s="18"/>
      <c r="AP349" s="19">
        <v>75000</v>
      </c>
      <c r="AQ349" s="18"/>
      <c r="AR349" s="18">
        <v>75</v>
      </c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20"/>
      <c r="BE349" s="18"/>
      <c r="BF349" s="18"/>
      <c r="BG349" s="21"/>
      <c r="BH349" s="22"/>
      <c r="BI349" s="19">
        <v>75</v>
      </c>
      <c r="BJ349" s="20"/>
      <c r="BK349" s="18"/>
      <c r="BL349" s="18"/>
      <c r="BM349" s="19">
        <v>75000</v>
      </c>
      <c r="BN349" s="22"/>
      <c r="BO349" s="18">
        <v>75</v>
      </c>
      <c r="BP349" s="20"/>
      <c r="BQ349" s="18"/>
      <c r="BR349" s="18"/>
      <c r="BS349" s="21"/>
      <c r="BT349" s="22"/>
      <c r="BU349" s="18"/>
      <c r="BV349" s="20"/>
      <c r="BW349" s="18"/>
      <c r="BX349" s="18"/>
      <c r="BY349" s="21"/>
      <c r="BZ349" s="22"/>
      <c r="CA349" s="19">
        <v>75</v>
      </c>
      <c r="CB349" s="20"/>
      <c r="CC349" s="18"/>
      <c r="CD349" s="18"/>
      <c r="CE349" s="19">
        <v>75000</v>
      </c>
      <c r="CF349" s="21"/>
      <c r="CG349" s="23"/>
    </row>
    <row r="350" spans="1:85" ht="65.45" customHeight="1" x14ac:dyDescent="0.25">
      <c r="A350" s="14" t="s">
        <v>59</v>
      </c>
      <c r="B350" s="15" t="s">
        <v>464</v>
      </c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3"/>
      <c r="R350" s="15"/>
      <c r="S350" s="15"/>
      <c r="T350" s="17" t="s">
        <v>35</v>
      </c>
      <c r="U350" s="18">
        <v>75</v>
      </c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9">
        <v>75</v>
      </c>
      <c r="AM350" s="18"/>
      <c r="AN350" s="18"/>
      <c r="AO350" s="18"/>
      <c r="AP350" s="19">
        <v>75000</v>
      </c>
      <c r="AQ350" s="18"/>
      <c r="AR350" s="18">
        <v>75</v>
      </c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20"/>
      <c r="BE350" s="18"/>
      <c r="BF350" s="18"/>
      <c r="BG350" s="21"/>
      <c r="BH350" s="22"/>
      <c r="BI350" s="19">
        <v>75</v>
      </c>
      <c r="BJ350" s="20"/>
      <c r="BK350" s="18"/>
      <c r="BL350" s="18"/>
      <c r="BM350" s="19">
        <v>75000</v>
      </c>
      <c r="BN350" s="22"/>
      <c r="BO350" s="18">
        <v>75</v>
      </c>
      <c r="BP350" s="20"/>
      <c r="BQ350" s="18"/>
      <c r="BR350" s="18"/>
      <c r="BS350" s="21"/>
      <c r="BT350" s="22"/>
      <c r="BU350" s="18"/>
      <c r="BV350" s="20"/>
      <c r="BW350" s="18"/>
      <c r="BX350" s="18"/>
      <c r="BY350" s="21"/>
      <c r="BZ350" s="22"/>
      <c r="CA350" s="19">
        <v>75</v>
      </c>
      <c r="CB350" s="20"/>
      <c r="CC350" s="18"/>
      <c r="CD350" s="18"/>
      <c r="CE350" s="19">
        <v>75000</v>
      </c>
      <c r="CF350" s="21"/>
      <c r="CG350" s="23"/>
    </row>
    <row r="351" spans="1:85" ht="65.45" customHeight="1" x14ac:dyDescent="0.25">
      <c r="A351" s="14" t="s">
        <v>465</v>
      </c>
      <c r="B351" s="15" t="s">
        <v>466</v>
      </c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3"/>
      <c r="R351" s="15"/>
      <c r="S351" s="15"/>
      <c r="T351" s="17" t="s">
        <v>35</v>
      </c>
      <c r="U351" s="18">
        <v>30</v>
      </c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9">
        <v>30</v>
      </c>
      <c r="AM351" s="18"/>
      <c r="AN351" s="18"/>
      <c r="AO351" s="18"/>
      <c r="AP351" s="19">
        <v>30000</v>
      </c>
      <c r="AQ351" s="18"/>
      <c r="AR351" s="18">
        <v>30</v>
      </c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20"/>
      <c r="BE351" s="18"/>
      <c r="BF351" s="18"/>
      <c r="BG351" s="21"/>
      <c r="BH351" s="22"/>
      <c r="BI351" s="19">
        <v>30</v>
      </c>
      <c r="BJ351" s="20"/>
      <c r="BK351" s="18"/>
      <c r="BL351" s="18"/>
      <c r="BM351" s="19">
        <v>30000</v>
      </c>
      <c r="BN351" s="22"/>
      <c r="BO351" s="18">
        <v>30</v>
      </c>
      <c r="BP351" s="20"/>
      <c r="BQ351" s="18"/>
      <c r="BR351" s="18"/>
      <c r="BS351" s="21"/>
      <c r="BT351" s="22"/>
      <c r="BU351" s="18"/>
      <c r="BV351" s="20"/>
      <c r="BW351" s="18"/>
      <c r="BX351" s="18"/>
      <c r="BY351" s="21"/>
      <c r="BZ351" s="22"/>
      <c r="CA351" s="19">
        <v>30</v>
      </c>
      <c r="CB351" s="20"/>
      <c r="CC351" s="18"/>
      <c r="CD351" s="18"/>
      <c r="CE351" s="19">
        <v>30000</v>
      </c>
      <c r="CF351" s="21"/>
      <c r="CG351" s="23"/>
    </row>
    <row r="352" spans="1:85" ht="65.45" customHeight="1" x14ac:dyDescent="0.25">
      <c r="A352" s="14" t="s">
        <v>467</v>
      </c>
      <c r="B352" s="15" t="s">
        <v>468</v>
      </c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3"/>
      <c r="R352" s="15"/>
      <c r="S352" s="15"/>
      <c r="T352" s="17" t="s">
        <v>35</v>
      </c>
      <c r="U352" s="18">
        <v>30</v>
      </c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9">
        <v>30</v>
      </c>
      <c r="AM352" s="18"/>
      <c r="AN352" s="18"/>
      <c r="AO352" s="18"/>
      <c r="AP352" s="19">
        <v>30000</v>
      </c>
      <c r="AQ352" s="18"/>
      <c r="AR352" s="18">
        <v>30</v>
      </c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20"/>
      <c r="BE352" s="18"/>
      <c r="BF352" s="18"/>
      <c r="BG352" s="21"/>
      <c r="BH352" s="22"/>
      <c r="BI352" s="19">
        <v>30</v>
      </c>
      <c r="BJ352" s="20"/>
      <c r="BK352" s="18"/>
      <c r="BL352" s="18"/>
      <c r="BM352" s="19">
        <v>30000</v>
      </c>
      <c r="BN352" s="22"/>
      <c r="BO352" s="18">
        <v>30</v>
      </c>
      <c r="BP352" s="20"/>
      <c r="BQ352" s="18"/>
      <c r="BR352" s="18"/>
      <c r="BS352" s="21"/>
      <c r="BT352" s="22"/>
      <c r="BU352" s="18"/>
      <c r="BV352" s="20"/>
      <c r="BW352" s="18"/>
      <c r="BX352" s="18"/>
      <c r="BY352" s="21"/>
      <c r="BZ352" s="22"/>
      <c r="CA352" s="19">
        <v>30</v>
      </c>
      <c r="CB352" s="20"/>
      <c r="CC352" s="18"/>
      <c r="CD352" s="18"/>
      <c r="CE352" s="19">
        <v>30000</v>
      </c>
      <c r="CF352" s="21"/>
      <c r="CG352" s="23"/>
    </row>
    <row r="353" spans="1:85" ht="65.45" customHeight="1" x14ac:dyDescent="0.25">
      <c r="A353" s="14" t="s">
        <v>469</v>
      </c>
      <c r="B353" s="15" t="s">
        <v>468</v>
      </c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3" t="s">
        <v>107</v>
      </c>
      <c r="R353" s="15" t="s">
        <v>174</v>
      </c>
      <c r="S353" s="15" t="s">
        <v>334</v>
      </c>
      <c r="T353" s="17" t="s">
        <v>35</v>
      </c>
      <c r="U353" s="18">
        <v>30</v>
      </c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9">
        <v>30</v>
      </c>
      <c r="AM353" s="18"/>
      <c r="AN353" s="18"/>
      <c r="AO353" s="18"/>
      <c r="AP353" s="19">
        <v>30000</v>
      </c>
      <c r="AQ353" s="18"/>
      <c r="AR353" s="18">
        <v>30</v>
      </c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20"/>
      <c r="BE353" s="18"/>
      <c r="BF353" s="18"/>
      <c r="BG353" s="21"/>
      <c r="BH353" s="22"/>
      <c r="BI353" s="19">
        <v>30</v>
      </c>
      <c r="BJ353" s="20"/>
      <c r="BK353" s="18"/>
      <c r="BL353" s="18"/>
      <c r="BM353" s="19">
        <v>30000</v>
      </c>
      <c r="BN353" s="22"/>
      <c r="BO353" s="18">
        <v>30</v>
      </c>
      <c r="BP353" s="20"/>
      <c r="BQ353" s="18"/>
      <c r="BR353" s="18"/>
      <c r="BS353" s="21"/>
      <c r="BT353" s="22"/>
      <c r="BU353" s="18"/>
      <c r="BV353" s="20"/>
      <c r="BW353" s="18"/>
      <c r="BX353" s="18"/>
      <c r="BY353" s="21"/>
      <c r="BZ353" s="22"/>
      <c r="CA353" s="19">
        <v>30</v>
      </c>
      <c r="CB353" s="20"/>
      <c r="CC353" s="18"/>
      <c r="CD353" s="18"/>
      <c r="CE353" s="19">
        <v>30000</v>
      </c>
      <c r="CF353" s="21"/>
      <c r="CG353" s="23"/>
    </row>
    <row r="354" spans="1:85" ht="65.45" customHeight="1" x14ac:dyDescent="0.25">
      <c r="A354" s="14" t="s">
        <v>470</v>
      </c>
      <c r="B354" s="15" t="s">
        <v>471</v>
      </c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3"/>
      <c r="R354" s="15"/>
      <c r="S354" s="15"/>
      <c r="T354" s="17" t="s">
        <v>35</v>
      </c>
      <c r="U354" s="18">
        <v>45</v>
      </c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9">
        <v>45</v>
      </c>
      <c r="AM354" s="18"/>
      <c r="AN354" s="18"/>
      <c r="AO354" s="18"/>
      <c r="AP354" s="19">
        <v>45000</v>
      </c>
      <c r="AQ354" s="18"/>
      <c r="AR354" s="18">
        <v>45</v>
      </c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20"/>
      <c r="BE354" s="18"/>
      <c r="BF354" s="18"/>
      <c r="BG354" s="21"/>
      <c r="BH354" s="22"/>
      <c r="BI354" s="19">
        <v>45</v>
      </c>
      <c r="BJ354" s="20"/>
      <c r="BK354" s="18"/>
      <c r="BL354" s="18"/>
      <c r="BM354" s="19">
        <v>45000</v>
      </c>
      <c r="BN354" s="22"/>
      <c r="BO354" s="18">
        <v>45</v>
      </c>
      <c r="BP354" s="20"/>
      <c r="BQ354" s="18"/>
      <c r="BR354" s="18"/>
      <c r="BS354" s="21"/>
      <c r="BT354" s="22"/>
      <c r="BU354" s="18"/>
      <c r="BV354" s="20"/>
      <c r="BW354" s="18"/>
      <c r="BX354" s="18"/>
      <c r="BY354" s="21"/>
      <c r="BZ354" s="22"/>
      <c r="CA354" s="19">
        <v>45</v>
      </c>
      <c r="CB354" s="20"/>
      <c r="CC354" s="18"/>
      <c r="CD354" s="18"/>
      <c r="CE354" s="19">
        <v>45000</v>
      </c>
      <c r="CF354" s="21"/>
      <c r="CG354" s="23"/>
    </row>
    <row r="355" spans="1:85" ht="65.45" customHeight="1" x14ac:dyDescent="0.25">
      <c r="A355" s="14" t="s">
        <v>472</v>
      </c>
      <c r="B355" s="15" t="s">
        <v>473</v>
      </c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3"/>
      <c r="R355" s="15"/>
      <c r="S355" s="15"/>
      <c r="T355" s="17" t="s">
        <v>35</v>
      </c>
      <c r="U355" s="18">
        <v>45</v>
      </c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9">
        <v>45</v>
      </c>
      <c r="AM355" s="18"/>
      <c r="AN355" s="18"/>
      <c r="AO355" s="18"/>
      <c r="AP355" s="19">
        <v>45000</v>
      </c>
      <c r="AQ355" s="18"/>
      <c r="AR355" s="18">
        <v>45</v>
      </c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20"/>
      <c r="BE355" s="18"/>
      <c r="BF355" s="18"/>
      <c r="BG355" s="21"/>
      <c r="BH355" s="22"/>
      <c r="BI355" s="19">
        <v>45</v>
      </c>
      <c r="BJ355" s="20"/>
      <c r="BK355" s="18"/>
      <c r="BL355" s="18"/>
      <c r="BM355" s="19">
        <v>45000</v>
      </c>
      <c r="BN355" s="22"/>
      <c r="BO355" s="18">
        <v>45</v>
      </c>
      <c r="BP355" s="20"/>
      <c r="BQ355" s="18"/>
      <c r="BR355" s="18"/>
      <c r="BS355" s="21"/>
      <c r="BT355" s="22"/>
      <c r="BU355" s="18"/>
      <c r="BV355" s="20"/>
      <c r="BW355" s="18"/>
      <c r="BX355" s="18"/>
      <c r="BY355" s="21"/>
      <c r="BZ355" s="22"/>
      <c r="CA355" s="19">
        <v>45</v>
      </c>
      <c r="CB355" s="20"/>
      <c r="CC355" s="18"/>
      <c r="CD355" s="18"/>
      <c r="CE355" s="19">
        <v>45000</v>
      </c>
      <c r="CF355" s="21"/>
      <c r="CG355" s="23"/>
    </row>
    <row r="356" spans="1:85" ht="65.45" customHeight="1" x14ac:dyDescent="0.25">
      <c r="A356" s="14" t="s">
        <v>474</v>
      </c>
      <c r="B356" s="15" t="s">
        <v>473</v>
      </c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3" t="s">
        <v>107</v>
      </c>
      <c r="R356" s="15" t="s">
        <v>174</v>
      </c>
      <c r="S356" s="15" t="s">
        <v>334</v>
      </c>
      <c r="T356" s="17" t="s">
        <v>35</v>
      </c>
      <c r="U356" s="18">
        <v>45</v>
      </c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9">
        <v>45</v>
      </c>
      <c r="AM356" s="18"/>
      <c r="AN356" s="18"/>
      <c r="AO356" s="18"/>
      <c r="AP356" s="19">
        <v>45000</v>
      </c>
      <c r="AQ356" s="18"/>
      <c r="AR356" s="18">
        <v>45</v>
      </c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20"/>
      <c r="BE356" s="18"/>
      <c r="BF356" s="18"/>
      <c r="BG356" s="21"/>
      <c r="BH356" s="22"/>
      <c r="BI356" s="19">
        <v>45</v>
      </c>
      <c r="BJ356" s="20"/>
      <c r="BK356" s="18"/>
      <c r="BL356" s="18"/>
      <c r="BM356" s="19">
        <v>45000</v>
      </c>
      <c r="BN356" s="22"/>
      <c r="BO356" s="18">
        <v>45</v>
      </c>
      <c r="BP356" s="20"/>
      <c r="BQ356" s="18"/>
      <c r="BR356" s="18"/>
      <c r="BS356" s="21"/>
      <c r="BT356" s="22"/>
      <c r="BU356" s="18"/>
      <c r="BV356" s="20"/>
      <c r="BW356" s="18"/>
      <c r="BX356" s="18"/>
      <c r="BY356" s="21"/>
      <c r="BZ356" s="22"/>
      <c r="CA356" s="19">
        <v>45</v>
      </c>
      <c r="CB356" s="20"/>
      <c r="CC356" s="18"/>
      <c r="CD356" s="18"/>
      <c r="CE356" s="19">
        <v>45000</v>
      </c>
      <c r="CF356" s="21"/>
      <c r="CG356" s="23"/>
    </row>
    <row r="357" spans="1:85" ht="65.45" customHeight="1" x14ac:dyDescent="0.25">
      <c r="A357" s="14" t="s">
        <v>475</v>
      </c>
      <c r="B357" s="15" t="s">
        <v>476</v>
      </c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3"/>
      <c r="R357" s="15"/>
      <c r="S357" s="15"/>
      <c r="T357" s="17" t="s">
        <v>35</v>
      </c>
      <c r="U357" s="18">
        <v>134365.9</v>
      </c>
      <c r="V357" s="18"/>
      <c r="W357" s="18"/>
      <c r="X357" s="18">
        <v>211409</v>
      </c>
      <c r="Y357" s="18">
        <v>65186.8</v>
      </c>
      <c r="Z357" s="18">
        <v>1403.1</v>
      </c>
      <c r="AA357" s="18">
        <v>658.6</v>
      </c>
      <c r="AB357" s="18"/>
      <c r="AC357" s="18"/>
      <c r="AD357" s="18"/>
      <c r="AE357" s="18"/>
      <c r="AF357" s="18">
        <v>175285.5</v>
      </c>
      <c r="AG357" s="18"/>
      <c r="AH357" s="18">
        <v>146222.20000000001</v>
      </c>
      <c r="AI357" s="18">
        <v>744.5</v>
      </c>
      <c r="AJ357" s="18"/>
      <c r="AK357" s="18"/>
      <c r="AL357" s="19">
        <v>309651.40000000002</v>
      </c>
      <c r="AM357" s="18"/>
      <c r="AN357" s="18">
        <v>211409</v>
      </c>
      <c r="AO357" s="18">
        <v>1403.1</v>
      </c>
      <c r="AP357" s="19">
        <v>309651388.80000001</v>
      </c>
      <c r="AQ357" s="18"/>
      <c r="AR357" s="18">
        <v>235576.6</v>
      </c>
      <c r="AS357" s="18"/>
      <c r="AT357" s="18"/>
      <c r="AU357" s="18">
        <v>313822.8</v>
      </c>
      <c r="AV357" s="18">
        <v>163127.6</v>
      </c>
      <c r="AW357" s="18">
        <v>1648</v>
      </c>
      <c r="AX357" s="18">
        <v>1648</v>
      </c>
      <c r="AY357" s="18"/>
      <c r="AZ357" s="18"/>
      <c r="BA357" s="18"/>
      <c r="BB357" s="18"/>
      <c r="BC357" s="18">
        <v>150695.20000000001</v>
      </c>
      <c r="BD357" s="20"/>
      <c r="BE357" s="18">
        <v>150695.20000000001</v>
      </c>
      <c r="BF357" s="18"/>
      <c r="BG357" s="21"/>
      <c r="BH357" s="22"/>
      <c r="BI357" s="19">
        <v>386271.8</v>
      </c>
      <c r="BJ357" s="20"/>
      <c r="BK357" s="18">
        <v>313822.8</v>
      </c>
      <c r="BL357" s="18">
        <v>1648</v>
      </c>
      <c r="BM357" s="19">
        <v>386271800</v>
      </c>
      <c r="BN357" s="22"/>
      <c r="BO357" s="18">
        <v>126876.2</v>
      </c>
      <c r="BP357" s="20"/>
      <c r="BQ357" s="18">
        <v>38585.5</v>
      </c>
      <c r="BR357" s="18">
        <v>389.8</v>
      </c>
      <c r="BS357" s="21"/>
      <c r="BT357" s="22"/>
      <c r="BU357" s="18"/>
      <c r="BV357" s="20"/>
      <c r="BW357" s="18"/>
      <c r="BX357" s="18"/>
      <c r="BY357" s="21"/>
      <c r="BZ357" s="22"/>
      <c r="CA357" s="19">
        <v>126876.2</v>
      </c>
      <c r="CB357" s="20"/>
      <c r="CC357" s="18">
        <v>38585.5</v>
      </c>
      <c r="CD357" s="18">
        <v>389.8</v>
      </c>
      <c r="CE357" s="19">
        <v>126876200</v>
      </c>
      <c r="CF357" s="21"/>
      <c r="CG357" s="23"/>
    </row>
    <row r="358" spans="1:85" ht="65.45" customHeight="1" x14ac:dyDescent="0.25">
      <c r="A358" s="14" t="s">
        <v>477</v>
      </c>
      <c r="B358" s="15" t="s">
        <v>478</v>
      </c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3"/>
      <c r="R358" s="15"/>
      <c r="S358" s="15"/>
      <c r="T358" s="17" t="s">
        <v>35</v>
      </c>
      <c r="U358" s="18"/>
      <c r="V358" s="18"/>
      <c r="W358" s="18"/>
      <c r="X358" s="18">
        <v>72960.100000000006</v>
      </c>
      <c r="Y358" s="18"/>
      <c r="Z358" s="18">
        <v>744.5</v>
      </c>
      <c r="AA358" s="18"/>
      <c r="AB358" s="18"/>
      <c r="AC358" s="18"/>
      <c r="AD358" s="18"/>
      <c r="AE358" s="18"/>
      <c r="AF358" s="18">
        <v>77697.100000000006</v>
      </c>
      <c r="AG358" s="18"/>
      <c r="AH358" s="18">
        <v>72960.100000000006</v>
      </c>
      <c r="AI358" s="18">
        <v>744.5</v>
      </c>
      <c r="AJ358" s="18"/>
      <c r="AK358" s="18"/>
      <c r="AL358" s="19">
        <v>77697.100000000006</v>
      </c>
      <c r="AM358" s="18"/>
      <c r="AN358" s="18">
        <v>72960.100000000006</v>
      </c>
      <c r="AO358" s="18">
        <v>744.5</v>
      </c>
      <c r="AP358" s="19">
        <v>77697100</v>
      </c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20"/>
      <c r="BE358" s="18"/>
      <c r="BF358" s="18"/>
      <c r="BG358" s="21"/>
      <c r="BH358" s="22"/>
      <c r="BI358" s="19"/>
      <c r="BJ358" s="20"/>
      <c r="BK358" s="18"/>
      <c r="BL358" s="18"/>
      <c r="BM358" s="19"/>
      <c r="BN358" s="22"/>
      <c r="BO358" s="18"/>
      <c r="BP358" s="20"/>
      <c r="BQ358" s="18"/>
      <c r="BR358" s="18"/>
      <c r="BS358" s="21"/>
      <c r="BT358" s="22"/>
      <c r="BU358" s="18"/>
      <c r="BV358" s="20"/>
      <c r="BW358" s="18"/>
      <c r="BX358" s="18"/>
      <c r="BY358" s="21"/>
      <c r="BZ358" s="22"/>
      <c r="CA358" s="19"/>
      <c r="CB358" s="20"/>
      <c r="CC358" s="18"/>
      <c r="CD358" s="18"/>
      <c r="CE358" s="19"/>
      <c r="CF358" s="21"/>
      <c r="CG358" s="23"/>
    </row>
    <row r="359" spans="1:85" ht="65.45" customHeight="1" x14ac:dyDescent="0.25">
      <c r="A359" s="14" t="s">
        <v>479</v>
      </c>
      <c r="B359" s="15" t="s">
        <v>480</v>
      </c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3"/>
      <c r="R359" s="15"/>
      <c r="S359" s="15"/>
      <c r="T359" s="17" t="s">
        <v>35</v>
      </c>
      <c r="U359" s="18"/>
      <c r="V359" s="18"/>
      <c r="W359" s="18"/>
      <c r="X359" s="18">
        <v>72960.100000000006</v>
      </c>
      <c r="Y359" s="18"/>
      <c r="Z359" s="18">
        <v>744.5</v>
      </c>
      <c r="AA359" s="18"/>
      <c r="AB359" s="18"/>
      <c r="AC359" s="18"/>
      <c r="AD359" s="18"/>
      <c r="AE359" s="18"/>
      <c r="AF359" s="18">
        <v>77697.100000000006</v>
      </c>
      <c r="AG359" s="18"/>
      <c r="AH359" s="18">
        <v>72960.100000000006</v>
      </c>
      <c r="AI359" s="18">
        <v>744.5</v>
      </c>
      <c r="AJ359" s="18"/>
      <c r="AK359" s="18"/>
      <c r="AL359" s="19">
        <v>77697.100000000006</v>
      </c>
      <c r="AM359" s="18"/>
      <c r="AN359" s="18">
        <v>72960.100000000006</v>
      </c>
      <c r="AO359" s="18">
        <v>744.5</v>
      </c>
      <c r="AP359" s="19">
        <v>77697100</v>
      </c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20"/>
      <c r="BE359" s="18"/>
      <c r="BF359" s="18"/>
      <c r="BG359" s="21"/>
      <c r="BH359" s="22"/>
      <c r="BI359" s="19"/>
      <c r="BJ359" s="20"/>
      <c r="BK359" s="18"/>
      <c r="BL359" s="18"/>
      <c r="BM359" s="19"/>
      <c r="BN359" s="22"/>
      <c r="BO359" s="18"/>
      <c r="BP359" s="20"/>
      <c r="BQ359" s="18"/>
      <c r="BR359" s="18"/>
      <c r="BS359" s="21"/>
      <c r="BT359" s="22"/>
      <c r="BU359" s="18"/>
      <c r="BV359" s="20"/>
      <c r="BW359" s="18"/>
      <c r="BX359" s="18"/>
      <c r="BY359" s="21"/>
      <c r="BZ359" s="22"/>
      <c r="CA359" s="19"/>
      <c r="CB359" s="20"/>
      <c r="CC359" s="18"/>
      <c r="CD359" s="18"/>
      <c r="CE359" s="19"/>
      <c r="CF359" s="21"/>
      <c r="CG359" s="23"/>
    </row>
    <row r="360" spans="1:85" ht="65.45" customHeight="1" x14ac:dyDescent="0.25">
      <c r="A360" s="14" t="s">
        <v>481</v>
      </c>
      <c r="B360" s="15" t="s">
        <v>480</v>
      </c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3" t="s">
        <v>328</v>
      </c>
      <c r="R360" s="15" t="s">
        <v>174</v>
      </c>
      <c r="S360" s="15" t="s">
        <v>72</v>
      </c>
      <c r="T360" s="17" t="s">
        <v>35</v>
      </c>
      <c r="U360" s="18"/>
      <c r="V360" s="18"/>
      <c r="W360" s="18"/>
      <c r="X360" s="18">
        <v>72960.100000000006</v>
      </c>
      <c r="Y360" s="18"/>
      <c r="Z360" s="18">
        <v>744.5</v>
      </c>
      <c r="AA360" s="18"/>
      <c r="AB360" s="18"/>
      <c r="AC360" s="18"/>
      <c r="AD360" s="18"/>
      <c r="AE360" s="18"/>
      <c r="AF360" s="18">
        <v>77697.100000000006</v>
      </c>
      <c r="AG360" s="18"/>
      <c r="AH360" s="18">
        <v>72960.100000000006</v>
      </c>
      <c r="AI360" s="18">
        <v>744.5</v>
      </c>
      <c r="AJ360" s="18"/>
      <c r="AK360" s="18"/>
      <c r="AL360" s="19">
        <v>77697.100000000006</v>
      </c>
      <c r="AM360" s="18"/>
      <c r="AN360" s="18">
        <v>72960.100000000006</v>
      </c>
      <c r="AO360" s="18">
        <v>744.5</v>
      </c>
      <c r="AP360" s="19">
        <v>77697100</v>
      </c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20"/>
      <c r="BE360" s="18"/>
      <c r="BF360" s="18"/>
      <c r="BG360" s="21"/>
      <c r="BH360" s="22"/>
      <c r="BI360" s="19"/>
      <c r="BJ360" s="20"/>
      <c r="BK360" s="18"/>
      <c r="BL360" s="18"/>
      <c r="BM360" s="19"/>
      <c r="BN360" s="22"/>
      <c r="BO360" s="18"/>
      <c r="BP360" s="20"/>
      <c r="BQ360" s="18"/>
      <c r="BR360" s="18"/>
      <c r="BS360" s="21"/>
      <c r="BT360" s="22"/>
      <c r="BU360" s="18"/>
      <c r="BV360" s="20"/>
      <c r="BW360" s="18"/>
      <c r="BX360" s="18"/>
      <c r="BY360" s="21"/>
      <c r="BZ360" s="22"/>
      <c r="CA360" s="19"/>
      <c r="CB360" s="20"/>
      <c r="CC360" s="18"/>
      <c r="CD360" s="18"/>
      <c r="CE360" s="19"/>
      <c r="CF360" s="21"/>
      <c r="CG360" s="23"/>
    </row>
    <row r="361" spans="1:85" ht="65.45" customHeight="1" x14ac:dyDescent="0.25">
      <c r="A361" s="14" t="s">
        <v>59</v>
      </c>
      <c r="B361" s="15" t="s">
        <v>482</v>
      </c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3"/>
      <c r="R361" s="15"/>
      <c r="S361" s="15"/>
      <c r="T361" s="17" t="s">
        <v>35</v>
      </c>
      <c r="U361" s="18">
        <v>134365.9</v>
      </c>
      <c r="V361" s="18"/>
      <c r="W361" s="18"/>
      <c r="X361" s="18">
        <v>138448.9</v>
      </c>
      <c r="Y361" s="18">
        <v>65186.8</v>
      </c>
      <c r="Z361" s="18">
        <v>658.6</v>
      </c>
      <c r="AA361" s="18">
        <v>658.6</v>
      </c>
      <c r="AB361" s="18"/>
      <c r="AC361" s="18"/>
      <c r="AD361" s="18"/>
      <c r="AE361" s="18"/>
      <c r="AF361" s="18">
        <v>97588.4</v>
      </c>
      <c r="AG361" s="18"/>
      <c r="AH361" s="18">
        <v>73262.100000000006</v>
      </c>
      <c r="AI361" s="18"/>
      <c r="AJ361" s="18"/>
      <c r="AK361" s="18"/>
      <c r="AL361" s="19">
        <v>231954.3</v>
      </c>
      <c r="AM361" s="18"/>
      <c r="AN361" s="18">
        <v>138448.9</v>
      </c>
      <c r="AO361" s="18">
        <v>658.6</v>
      </c>
      <c r="AP361" s="19">
        <v>231954288.80000001</v>
      </c>
      <c r="AQ361" s="18"/>
      <c r="AR361" s="18">
        <v>235576.6</v>
      </c>
      <c r="AS361" s="18"/>
      <c r="AT361" s="18"/>
      <c r="AU361" s="18">
        <v>313822.8</v>
      </c>
      <c r="AV361" s="18">
        <v>163127.6</v>
      </c>
      <c r="AW361" s="18">
        <v>1648</v>
      </c>
      <c r="AX361" s="18">
        <v>1648</v>
      </c>
      <c r="AY361" s="18"/>
      <c r="AZ361" s="18"/>
      <c r="BA361" s="18"/>
      <c r="BB361" s="18"/>
      <c r="BC361" s="18">
        <v>150695.20000000001</v>
      </c>
      <c r="BD361" s="20"/>
      <c r="BE361" s="18">
        <v>150695.20000000001</v>
      </c>
      <c r="BF361" s="18"/>
      <c r="BG361" s="21"/>
      <c r="BH361" s="22"/>
      <c r="BI361" s="19">
        <v>386271.8</v>
      </c>
      <c r="BJ361" s="20"/>
      <c r="BK361" s="18">
        <v>313822.8</v>
      </c>
      <c r="BL361" s="18">
        <v>1648</v>
      </c>
      <c r="BM361" s="19">
        <v>386271800</v>
      </c>
      <c r="BN361" s="22"/>
      <c r="BO361" s="18">
        <v>126876.2</v>
      </c>
      <c r="BP361" s="20"/>
      <c r="BQ361" s="18">
        <v>38585.5</v>
      </c>
      <c r="BR361" s="18">
        <v>389.8</v>
      </c>
      <c r="BS361" s="21"/>
      <c r="BT361" s="22"/>
      <c r="BU361" s="18"/>
      <c r="BV361" s="20"/>
      <c r="BW361" s="18"/>
      <c r="BX361" s="18"/>
      <c r="BY361" s="21"/>
      <c r="BZ361" s="22"/>
      <c r="CA361" s="19">
        <v>126876.2</v>
      </c>
      <c r="CB361" s="20"/>
      <c r="CC361" s="18">
        <v>38585.5</v>
      </c>
      <c r="CD361" s="18">
        <v>389.8</v>
      </c>
      <c r="CE361" s="19">
        <v>126876200</v>
      </c>
      <c r="CF361" s="21"/>
      <c r="CG361" s="23"/>
    </row>
    <row r="362" spans="1:85" ht="65.45" customHeight="1" x14ac:dyDescent="0.25">
      <c r="A362" s="14" t="s">
        <v>483</v>
      </c>
      <c r="B362" s="15" t="s">
        <v>484</v>
      </c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3"/>
      <c r="R362" s="15"/>
      <c r="S362" s="15"/>
      <c r="T362" s="17" t="s">
        <v>35</v>
      </c>
      <c r="U362" s="18">
        <v>1782.5</v>
      </c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>
        <v>26.7</v>
      </c>
      <c r="AG362" s="18"/>
      <c r="AH362" s="18"/>
      <c r="AI362" s="18"/>
      <c r="AJ362" s="18"/>
      <c r="AK362" s="18"/>
      <c r="AL362" s="19">
        <v>1809.2</v>
      </c>
      <c r="AM362" s="18"/>
      <c r="AN362" s="18"/>
      <c r="AO362" s="18"/>
      <c r="AP362" s="19">
        <v>1809200</v>
      </c>
      <c r="AQ362" s="18"/>
      <c r="AR362" s="18">
        <v>500</v>
      </c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20"/>
      <c r="BE362" s="18"/>
      <c r="BF362" s="18"/>
      <c r="BG362" s="21"/>
      <c r="BH362" s="22"/>
      <c r="BI362" s="19">
        <v>500</v>
      </c>
      <c r="BJ362" s="20"/>
      <c r="BK362" s="18"/>
      <c r="BL362" s="18"/>
      <c r="BM362" s="19">
        <v>500000</v>
      </c>
      <c r="BN362" s="22"/>
      <c r="BO362" s="18">
        <v>500</v>
      </c>
      <c r="BP362" s="20"/>
      <c r="BQ362" s="18"/>
      <c r="BR362" s="18"/>
      <c r="BS362" s="21"/>
      <c r="BT362" s="22"/>
      <c r="BU362" s="18"/>
      <c r="BV362" s="20"/>
      <c r="BW362" s="18"/>
      <c r="BX362" s="18"/>
      <c r="BY362" s="21"/>
      <c r="BZ362" s="22"/>
      <c r="CA362" s="19">
        <v>500</v>
      </c>
      <c r="CB362" s="20"/>
      <c r="CC362" s="18"/>
      <c r="CD362" s="18"/>
      <c r="CE362" s="19">
        <v>500000</v>
      </c>
      <c r="CF362" s="21"/>
      <c r="CG362" s="23"/>
    </row>
    <row r="363" spans="1:85" ht="65.45" customHeight="1" x14ac:dyDescent="0.25">
      <c r="A363" s="25" t="s">
        <v>485</v>
      </c>
      <c r="B363" s="15" t="s">
        <v>486</v>
      </c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3"/>
      <c r="R363" s="15"/>
      <c r="S363" s="15"/>
      <c r="T363" s="17" t="s">
        <v>35</v>
      </c>
      <c r="U363" s="18">
        <v>770</v>
      </c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9">
        <v>770</v>
      </c>
      <c r="AM363" s="18"/>
      <c r="AN363" s="18"/>
      <c r="AO363" s="18"/>
      <c r="AP363" s="19">
        <v>770000</v>
      </c>
      <c r="AQ363" s="18"/>
      <c r="AR363" s="18">
        <v>500</v>
      </c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20"/>
      <c r="BE363" s="18"/>
      <c r="BF363" s="18"/>
      <c r="BG363" s="21"/>
      <c r="BH363" s="22"/>
      <c r="BI363" s="19">
        <v>500</v>
      </c>
      <c r="BJ363" s="20"/>
      <c r="BK363" s="18"/>
      <c r="BL363" s="18"/>
      <c r="BM363" s="19">
        <v>500000</v>
      </c>
      <c r="BN363" s="22"/>
      <c r="BO363" s="18">
        <v>500</v>
      </c>
      <c r="BP363" s="20"/>
      <c r="BQ363" s="18"/>
      <c r="BR363" s="18"/>
      <c r="BS363" s="21"/>
      <c r="BT363" s="22"/>
      <c r="BU363" s="18"/>
      <c r="BV363" s="20"/>
      <c r="BW363" s="18"/>
      <c r="BX363" s="18"/>
      <c r="BY363" s="21"/>
      <c r="BZ363" s="22"/>
      <c r="CA363" s="19">
        <v>500</v>
      </c>
      <c r="CB363" s="20"/>
      <c r="CC363" s="18"/>
      <c r="CD363" s="18"/>
      <c r="CE363" s="19">
        <v>500000</v>
      </c>
      <c r="CF363" s="21"/>
      <c r="CG363" s="23"/>
    </row>
    <row r="364" spans="1:85" ht="65.45" customHeight="1" x14ac:dyDescent="0.25">
      <c r="A364" s="25" t="s">
        <v>487</v>
      </c>
      <c r="B364" s="15" t="s">
        <v>486</v>
      </c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3" t="s">
        <v>107</v>
      </c>
      <c r="R364" s="15" t="s">
        <v>174</v>
      </c>
      <c r="S364" s="15" t="s">
        <v>72</v>
      </c>
      <c r="T364" s="17" t="s">
        <v>35</v>
      </c>
      <c r="U364" s="18">
        <v>770</v>
      </c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9">
        <v>770</v>
      </c>
      <c r="AM364" s="18"/>
      <c r="AN364" s="18"/>
      <c r="AO364" s="18"/>
      <c r="AP364" s="19">
        <v>770000</v>
      </c>
      <c r="AQ364" s="18"/>
      <c r="AR364" s="18">
        <v>500</v>
      </c>
      <c r="AS364" s="18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20"/>
      <c r="BE364" s="18"/>
      <c r="BF364" s="18"/>
      <c r="BG364" s="21"/>
      <c r="BH364" s="22"/>
      <c r="BI364" s="19">
        <v>500</v>
      </c>
      <c r="BJ364" s="20"/>
      <c r="BK364" s="18"/>
      <c r="BL364" s="18"/>
      <c r="BM364" s="19">
        <v>500000</v>
      </c>
      <c r="BN364" s="22"/>
      <c r="BO364" s="18">
        <v>500</v>
      </c>
      <c r="BP364" s="20"/>
      <c r="BQ364" s="18"/>
      <c r="BR364" s="18"/>
      <c r="BS364" s="21"/>
      <c r="BT364" s="22"/>
      <c r="BU364" s="18"/>
      <c r="BV364" s="20"/>
      <c r="BW364" s="18"/>
      <c r="BX364" s="18"/>
      <c r="BY364" s="21"/>
      <c r="BZ364" s="22"/>
      <c r="CA364" s="19">
        <v>500</v>
      </c>
      <c r="CB364" s="20"/>
      <c r="CC364" s="18"/>
      <c r="CD364" s="18"/>
      <c r="CE364" s="19">
        <v>500000</v>
      </c>
      <c r="CF364" s="21"/>
      <c r="CG364" s="23"/>
    </row>
    <row r="365" spans="1:85" ht="65.45" customHeight="1" x14ac:dyDescent="0.25">
      <c r="A365" s="25" t="s">
        <v>488</v>
      </c>
      <c r="B365" s="15" t="s">
        <v>489</v>
      </c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3"/>
      <c r="R365" s="15"/>
      <c r="S365" s="15"/>
      <c r="T365" s="17" t="s">
        <v>35</v>
      </c>
      <c r="U365" s="18">
        <v>1012.5</v>
      </c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9">
        <v>1012.5</v>
      </c>
      <c r="AM365" s="18"/>
      <c r="AN365" s="18"/>
      <c r="AO365" s="18"/>
      <c r="AP365" s="19">
        <v>1012500</v>
      </c>
      <c r="AQ365" s="18"/>
      <c r="AR365" s="18"/>
      <c r="AS365" s="18"/>
      <c r="AT365" s="18"/>
      <c r="AU365" s="18"/>
      <c r="AV365" s="18"/>
      <c r="AW365" s="18"/>
      <c r="AX365" s="18"/>
      <c r="AY365" s="18"/>
      <c r="AZ365" s="18"/>
      <c r="BA365" s="18"/>
      <c r="BB365" s="18"/>
      <c r="BC365" s="18"/>
      <c r="BD365" s="20"/>
      <c r="BE365" s="18"/>
      <c r="BF365" s="18"/>
      <c r="BG365" s="21"/>
      <c r="BH365" s="22"/>
      <c r="BI365" s="19"/>
      <c r="BJ365" s="20"/>
      <c r="BK365" s="18"/>
      <c r="BL365" s="18"/>
      <c r="BM365" s="19"/>
      <c r="BN365" s="22"/>
      <c r="BO365" s="18"/>
      <c r="BP365" s="20"/>
      <c r="BQ365" s="18"/>
      <c r="BR365" s="18"/>
      <c r="BS365" s="21"/>
      <c r="BT365" s="22"/>
      <c r="BU365" s="18"/>
      <c r="BV365" s="20"/>
      <c r="BW365" s="18"/>
      <c r="BX365" s="18"/>
      <c r="BY365" s="21"/>
      <c r="BZ365" s="22"/>
      <c r="CA365" s="19"/>
      <c r="CB365" s="20"/>
      <c r="CC365" s="18"/>
      <c r="CD365" s="18"/>
      <c r="CE365" s="19"/>
      <c r="CF365" s="21"/>
      <c r="CG365" s="23"/>
    </row>
    <row r="366" spans="1:85" ht="65.45" customHeight="1" x14ac:dyDescent="0.25">
      <c r="A366" s="25" t="s">
        <v>490</v>
      </c>
      <c r="B366" s="15" t="s">
        <v>489</v>
      </c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3" t="s">
        <v>328</v>
      </c>
      <c r="R366" s="15" t="s">
        <v>174</v>
      </c>
      <c r="S366" s="15" t="s">
        <v>72</v>
      </c>
      <c r="T366" s="17" t="s">
        <v>35</v>
      </c>
      <c r="U366" s="18">
        <v>1012.5</v>
      </c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9">
        <v>1012.5</v>
      </c>
      <c r="AM366" s="18"/>
      <c r="AN366" s="18"/>
      <c r="AO366" s="18"/>
      <c r="AP366" s="19">
        <v>1012500</v>
      </c>
      <c r="AQ366" s="18"/>
      <c r="AR366" s="18"/>
      <c r="AS366" s="18"/>
      <c r="AT366" s="18"/>
      <c r="AU366" s="18"/>
      <c r="AV366" s="18"/>
      <c r="AW366" s="18"/>
      <c r="AX366" s="18"/>
      <c r="AY366" s="18"/>
      <c r="AZ366" s="18"/>
      <c r="BA366" s="18"/>
      <c r="BB366" s="18"/>
      <c r="BC366" s="18"/>
      <c r="BD366" s="20"/>
      <c r="BE366" s="18"/>
      <c r="BF366" s="18"/>
      <c r="BG366" s="21"/>
      <c r="BH366" s="22"/>
      <c r="BI366" s="19"/>
      <c r="BJ366" s="20"/>
      <c r="BK366" s="18"/>
      <c r="BL366" s="18"/>
      <c r="BM366" s="19"/>
      <c r="BN366" s="22"/>
      <c r="BO366" s="18"/>
      <c r="BP366" s="20"/>
      <c r="BQ366" s="18"/>
      <c r="BR366" s="18"/>
      <c r="BS366" s="21"/>
      <c r="BT366" s="22"/>
      <c r="BU366" s="18"/>
      <c r="BV366" s="20"/>
      <c r="BW366" s="18"/>
      <c r="BX366" s="18"/>
      <c r="BY366" s="21"/>
      <c r="BZ366" s="22"/>
      <c r="CA366" s="19"/>
      <c r="CB366" s="20"/>
      <c r="CC366" s="18"/>
      <c r="CD366" s="18"/>
      <c r="CE366" s="19"/>
      <c r="CF366" s="21"/>
      <c r="CG366" s="23"/>
    </row>
    <row r="367" spans="1:85" ht="65.45" customHeight="1" x14ac:dyDescent="0.25">
      <c r="A367" s="14" t="s">
        <v>491</v>
      </c>
      <c r="B367" s="15" t="s">
        <v>492</v>
      </c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3"/>
      <c r="R367" s="15"/>
      <c r="S367" s="15"/>
      <c r="T367" s="17" t="s">
        <v>35</v>
      </c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>
        <v>26.7</v>
      </c>
      <c r="AG367" s="18"/>
      <c r="AH367" s="18"/>
      <c r="AI367" s="18"/>
      <c r="AJ367" s="18"/>
      <c r="AK367" s="18"/>
      <c r="AL367" s="19">
        <v>26.7</v>
      </c>
      <c r="AM367" s="18"/>
      <c r="AN367" s="18"/>
      <c r="AO367" s="18"/>
      <c r="AP367" s="19">
        <v>26700</v>
      </c>
      <c r="AQ367" s="18"/>
      <c r="AR367" s="18"/>
      <c r="AS367" s="18"/>
      <c r="AT367" s="18"/>
      <c r="AU367" s="18"/>
      <c r="AV367" s="18"/>
      <c r="AW367" s="18"/>
      <c r="AX367" s="18"/>
      <c r="AY367" s="18"/>
      <c r="AZ367" s="18"/>
      <c r="BA367" s="18"/>
      <c r="BB367" s="18"/>
      <c r="BC367" s="18"/>
      <c r="BD367" s="20"/>
      <c r="BE367" s="18"/>
      <c r="BF367" s="18"/>
      <c r="BG367" s="21"/>
      <c r="BH367" s="22"/>
      <c r="BI367" s="19"/>
      <c r="BJ367" s="20"/>
      <c r="BK367" s="18"/>
      <c r="BL367" s="18"/>
      <c r="BM367" s="19"/>
      <c r="BN367" s="22"/>
      <c r="BO367" s="18"/>
      <c r="BP367" s="20"/>
      <c r="BQ367" s="18"/>
      <c r="BR367" s="18"/>
      <c r="BS367" s="21"/>
      <c r="BT367" s="22"/>
      <c r="BU367" s="18"/>
      <c r="BV367" s="20"/>
      <c r="BW367" s="18"/>
      <c r="BX367" s="18"/>
      <c r="BY367" s="21"/>
      <c r="BZ367" s="22"/>
      <c r="CA367" s="19"/>
      <c r="CB367" s="20"/>
      <c r="CC367" s="18"/>
      <c r="CD367" s="18"/>
      <c r="CE367" s="19"/>
      <c r="CF367" s="21"/>
      <c r="CG367" s="23"/>
    </row>
    <row r="368" spans="1:85" ht="65.45" customHeight="1" x14ac:dyDescent="0.25">
      <c r="A368" s="25" t="s">
        <v>493</v>
      </c>
      <c r="B368" s="15" t="s">
        <v>492</v>
      </c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3" t="s">
        <v>107</v>
      </c>
      <c r="R368" s="15" t="s">
        <v>174</v>
      </c>
      <c r="S368" s="15" t="s">
        <v>72</v>
      </c>
      <c r="T368" s="17" t="s">
        <v>35</v>
      </c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>
        <v>26.7</v>
      </c>
      <c r="AG368" s="18"/>
      <c r="AH368" s="18"/>
      <c r="AI368" s="18"/>
      <c r="AJ368" s="18"/>
      <c r="AK368" s="18"/>
      <c r="AL368" s="19">
        <v>26.7</v>
      </c>
      <c r="AM368" s="18"/>
      <c r="AN368" s="18"/>
      <c r="AO368" s="18"/>
      <c r="AP368" s="19">
        <v>26700</v>
      </c>
      <c r="AQ368" s="18"/>
      <c r="AR368" s="18"/>
      <c r="AS368" s="18"/>
      <c r="AT368" s="18"/>
      <c r="AU368" s="18"/>
      <c r="AV368" s="18"/>
      <c r="AW368" s="18"/>
      <c r="AX368" s="18"/>
      <c r="AY368" s="18"/>
      <c r="AZ368" s="18"/>
      <c r="BA368" s="18"/>
      <c r="BB368" s="18"/>
      <c r="BC368" s="18"/>
      <c r="BD368" s="20"/>
      <c r="BE368" s="18"/>
      <c r="BF368" s="18"/>
      <c r="BG368" s="21"/>
      <c r="BH368" s="22"/>
      <c r="BI368" s="19"/>
      <c r="BJ368" s="20"/>
      <c r="BK368" s="18"/>
      <c r="BL368" s="18"/>
      <c r="BM368" s="19"/>
      <c r="BN368" s="22"/>
      <c r="BO368" s="18"/>
      <c r="BP368" s="20"/>
      <c r="BQ368" s="18"/>
      <c r="BR368" s="18"/>
      <c r="BS368" s="21"/>
      <c r="BT368" s="22"/>
      <c r="BU368" s="18"/>
      <c r="BV368" s="20"/>
      <c r="BW368" s="18"/>
      <c r="BX368" s="18"/>
      <c r="BY368" s="21"/>
      <c r="BZ368" s="22"/>
      <c r="CA368" s="19"/>
      <c r="CB368" s="20"/>
      <c r="CC368" s="18"/>
      <c r="CD368" s="18"/>
      <c r="CE368" s="19"/>
      <c r="CF368" s="21"/>
      <c r="CG368" s="23"/>
    </row>
    <row r="369" spans="1:85" ht="65.45" customHeight="1" x14ac:dyDescent="0.25">
      <c r="A369" s="14" t="s">
        <v>494</v>
      </c>
      <c r="B369" s="15" t="s">
        <v>495</v>
      </c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3"/>
      <c r="R369" s="15"/>
      <c r="S369" s="15"/>
      <c r="T369" s="17" t="s">
        <v>35</v>
      </c>
      <c r="U369" s="18">
        <v>127483.4</v>
      </c>
      <c r="V369" s="18"/>
      <c r="W369" s="18"/>
      <c r="X369" s="18">
        <v>138448.9</v>
      </c>
      <c r="Y369" s="18">
        <v>65186.8</v>
      </c>
      <c r="Z369" s="18">
        <v>658.6</v>
      </c>
      <c r="AA369" s="18">
        <v>658.6</v>
      </c>
      <c r="AB369" s="18"/>
      <c r="AC369" s="18"/>
      <c r="AD369" s="18"/>
      <c r="AE369" s="18"/>
      <c r="AF369" s="18">
        <v>97561.7</v>
      </c>
      <c r="AG369" s="18"/>
      <c r="AH369" s="18">
        <v>73262.100000000006</v>
      </c>
      <c r="AI369" s="18"/>
      <c r="AJ369" s="18"/>
      <c r="AK369" s="18"/>
      <c r="AL369" s="19">
        <v>225045.1</v>
      </c>
      <c r="AM369" s="18"/>
      <c r="AN369" s="18">
        <v>138448.9</v>
      </c>
      <c r="AO369" s="18">
        <v>658.6</v>
      </c>
      <c r="AP369" s="19">
        <v>225045088.80000001</v>
      </c>
      <c r="AQ369" s="18"/>
      <c r="AR369" s="18">
        <v>229776.6</v>
      </c>
      <c r="AS369" s="18"/>
      <c r="AT369" s="18"/>
      <c r="AU369" s="18">
        <v>313822.8</v>
      </c>
      <c r="AV369" s="18">
        <v>163127.6</v>
      </c>
      <c r="AW369" s="18">
        <v>1648</v>
      </c>
      <c r="AX369" s="18">
        <v>1648</v>
      </c>
      <c r="AY369" s="18"/>
      <c r="AZ369" s="18"/>
      <c r="BA369" s="18"/>
      <c r="BB369" s="18"/>
      <c r="BC369" s="18">
        <v>150695.20000000001</v>
      </c>
      <c r="BD369" s="20"/>
      <c r="BE369" s="18">
        <v>150695.20000000001</v>
      </c>
      <c r="BF369" s="18"/>
      <c r="BG369" s="21"/>
      <c r="BH369" s="22"/>
      <c r="BI369" s="19">
        <v>380471.8</v>
      </c>
      <c r="BJ369" s="20"/>
      <c r="BK369" s="18">
        <v>313822.8</v>
      </c>
      <c r="BL369" s="18">
        <v>1648</v>
      </c>
      <c r="BM369" s="19">
        <v>380471800</v>
      </c>
      <c r="BN369" s="22"/>
      <c r="BO369" s="18">
        <v>120876.2</v>
      </c>
      <c r="BP369" s="20"/>
      <c r="BQ369" s="18">
        <v>38585.5</v>
      </c>
      <c r="BR369" s="18">
        <v>389.8</v>
      </c>
      <c r="BS369" s="21"/>
      <c r="BT369" s="22"/>
      <c r="BU369" s="18"/>
      <c r="BV369" s="20"/>
      <c r="BW369" s="18"/>
      <c r="BX369" s="18"/>
      <c r="BY369" s="21"/>
      <c r="BZ369" s="22"/>
      <c r="CA369" s="19">
        <v>120876.2</v>
      </c>
      <c r="CB369" s="20"/>
      <c r="CC369" s="18">
        <v>38585.5</v>
      </c>
      <c r="CD369" s="18">
        <v>389.8</v>
      </c>
      <c r="CE369" s="19">
        <v>120876200</v>
      </c>
      <c r="CF369" s="21"/>
      <c r="CG369" s="23"/>
    </row>
    <row r="370" spans="1:85" ht="65.45" customHeight="1" x14ac:dyDescent="0.25">
      <c r="A370" s="14" t="s">
        <v>496</v>
      </c>
      <c r="B370" s="15" t="s">
        <v>497</v>
      </c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3"/>
      <c r="R370" s="15"/>
      <c r="S370" s="15"/>
      <c r="T370" s="17" t="s">
        <v>35</v>
      </c>
      <c r="U370" s="18">
        <v>36638</v>
      </c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>
        <v>23559.599999999999</v>
      </c>
      <c r="AG370" s="18"/>
      <c r="AH370" s="18"/>
      <c r="AI370" s="18"/>
      <c r="AJ370" s="18"/>
      <c r="AK370" s="18"/>
      <c r="AL370" s="19">
        <v>60197.599999999999</v>
      </c>
      <c r="AM370" s="18"/>
      <c r="AN370" s="18"/>
      <c r="AO370" s="18"/>
      <c r="AP370" s="19">
        <v>60197588.799999997</v>
      </c>
      <c r="AQ370" s="18"/>
      <c r="AR370" s="18">
        <v>40001</v>
      </c>
      <c r="AS370" s="18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>
        <v>-1522</v>
      </c>
      <c r="BD370" s="20"/>
      <c r="BE370" s="18"/>
      <c r="BF370" s="18"/>
      <c r="BG370" s="21"/>
      <c r="BH370" s="22"/>
      <c r="BI370" s="19">
        <v>38479</v>
      </c>
      <c r="BJ370" s="20"/>
      <c r="BK370" s="18"/>
      <c r="BL370" s="18"/>
      <c r="BM370" s="19">
        <v>38479000</v>
      </c>
      <c r="BN370" s="22"/>
      <c r="BO370" s="18">
        <v>51900.9</v>
      </c>
      <c r="BP370" s="20"/>
      <c r="BQ370" s="18"/>
      <c r="BR370" s="18"/>
      <c r="BS370" s="21"/>
      <c r="BT370" s="22"/>
      <c r="BU370" s="18"/>
      <c r="BV370" s="20"/>
      <c r="BW370" s="18"/>
      <c r="BX370" s="18"/>
      <c r="BY370" s="21"/>
      <c r="BZ370" s="22"/>
      <c r="CA370" s="19">
        <v>51900.9</v>
      </c>
      <c r="CB370" s="20"/>
      <c r="CC370" s="18"/>
      <c r="CD370" s="18"/>
      <c r="CE370" s="19">
        <v>51900900</v>
      </c>
      <c r="CF370" s="21"/>
      <c r="CG370" s="23"/>
    </row>
    <row r="371" spans="1:85" ht="65.45" customHeight="1" x14ac:dyDescent="0.25">
      <c r="A371" s="14" t="s">
        <v>498</v>
      </c>
      <c r="B371" s="15" t="s">
        <v>497</v>
      </c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3" t="s">
        <v>107</v>
      </c>
      <c r="R371" s="15" t="s">
        <v>174</v>
      </c>
      <c r="S371" s="15" t="s">
        <v>72</v>
      </c>
      <c r="T371" s="17" t="s">
        <v>35</v>
      </c>
      <c r="U371" s="18">
        <v>36638</v>
      </c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>
        <v>23559.599999999999</v>
      </c>
      <c r="AG371" s="18"/>
      <c r="AH371" s="18"/>
      <c r="AI371" s="18"/>
      <c r="AJ371" s="18"/>
      <c r="AK371" s="18"/>
      <c r="AL371" s="19">
        <v>60197.599999999999</v>
      </c>
      <c r="AM371" s="18"/>
      <c r="AN371" s="18"/>
      <c r="AO371" s="18"/>
      <c r="AP371" s="19">
        <v>60197588.799999997</v>
      </c>
      <c r="AQ371" s="18"/>
      <c r="AR371" s="18">
        <v>40001</v>
      </c>
      <c r="AS371" s="18"/>
      <c r="AT371" s="18"/>
      <c r="AU371" s="18"/>
      <c r="AV371" s="18"/>
      <c r="AW371" s="18"/>
      <c r="AX371" s="18"/>
      <c r="AY371" s="18"/>
      <c r="AZ371" s="18"/>
      <c r="BA371" s="18"/>
      <c r="BB371" s="18"/>
      <c r="BC371" s="18">
        <v>-1522</v>
      </c>
      <c r="BD371" s="20"/>
      <c r="BE371" s="18"/>
      <c r="BF371" s="18"/>
      <c r="BG371" s="21"/>
      <c r="BH371" s="22"/>
      <c r="BI371" s="19">
        <v>38479</v>
      </c>
      <c r="BJ371" s="20"/>
      <c r="BK371" s="18"/>
      <c r="BL371" s="18"/>
      <c r="BM371" s="19">
        <v>38479000</v>
      </c>
      <c r="BN371" s="22"/>
      <c r="BO371" s="18">
        <v>51900.9</v>
      </c>
      <c r="BP371" s="20"/>
      <c r="BQ371" s="18"/>
      <c r="BR371" s="18"/>
      <c r="BS371" s="21"/>
      <c r="BT371" s="22"/>
      <c r="BU371" s="18"/>
      <c r="BV371" s="20"/>
      <c r="BW371" s="18"/>
      <c r="BX371" s="18"/>
      <c r="BY371" s="21"/>
      <c r="BZ371" s="22"/>
      <c r="CA371" s="19">
        <v>51900.9</v>
      </c>
      <c r="CB371" s="20"/>
      <c r="CC371" s="18"/>
      <c r="CD371" s="18"/>
      <c r="CE371" s="19">
        <v>51900900</v>
      </c>
      <c r="CF371" s="21"/>
      <c r="CG371" s="23"/>
    </row>
    <row r="372" spans="1:85" ht="65.45" customHeight="1" x14ac:dyDescent="0.25">
      <c r="A372" s="14" t="s">
        <v>499</v>
      </c>
      <c r="B372" s="15" t="s">
        <v>500</v>
      </c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3"/>
      <c r="R372" s="15"/>
      <c r="S372" s="15"/>
      <c r="T372" s="17" t="s">
        <v>35</v>
      </c>
      <c r="U372" s="18">
        <v>25000</v>
      </c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9">
        <v>25000</v>
      </c>
      <c r="AM372" s="18"/>
      <c r="AN372" s="18"/>
      <c r="AO372" s="18"/>
      <c r="AP372" s="19">
        <v>25000000</v>
      </c>
      <c r="AQ372" s="18"/>
      <c r="AR372" s="18">
        <v>25000</v>
      </c>
      <c r="AS372" s="18"/>
      <c r="AT372" s="18"/>
      <c r="AU372" s="18"/>
      <c r="AV372" s="18"/>
      <c r="AW372" s="18"/>
      <c r="AX372" s="18"/>
      <c r="AY372" s="18"/>
      <c r="AZ372" s="18"/>
      <c r="BA372" s="18"/>
      <c r="BB372" s="18"/>
      <c r="BC372" s="18"/>
      <c r="BD372" s="20"/>
      <c r="BE372" s="18"/>
      <c r="BF372" s="18"/>
      <c r="BG372" s="21"/>
      <c r="BH372" s="22"/>
      <c r="BI372" s="19">
        <v>25000</v>
      </c>
      <c r="BJ372" s="20"/>
      <c r="BK372" s="18"/>
      <c r="BL372" s="18"/>
      <c r="BM372" s="19">
        <v>25000000</v>
      </c>
      <c r="BN372" s="22"/>
      <c r="BO372" s="18">
        <v>30000</v>
      </c>
      <c r="BP372" s="20"/>
      <c r="BQ372" s="18"/>
      <c r="BR372" s="18"/>
      <c r="BS372" s="21"/>
      <c r="BT372" s="22"/>
      <c r="BU372" s="18"/>
      <c r="BV372" s="20"/>
      <c r="BW372" s="18"/>
      <c r="BX372" s="18"/>
      <c r="BY372" s="21"/>
      <c r="BZ372" s="22"/>
      <c r="CA372" s="19">
        <v>30000</v>
      </c>
      <c r="CB372" s="20"/>
      <c r="CC372" s="18"/>
      <c r="CD372" s="18"/>
      <c r="CE372" s="19">
        <v>30000000</v>
      </c>
      <c r="CF372" s="21"/>
      <c r="CG372" s="23"/>
    </row>
    <row r="373" spans="1:85" ht="65.45" customHeight="1" x14ac:dyDescent="0.25">
      <c r="A373" s="25" t="s">
        <v>501</v>
      </c>
      <c r="B373" s="15" t="s">
        <v>500</v>
      </c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3" t="s">
        <v>107</v>
      </c>
      <c r="R373" s="15" t="s">
        <v>174</v>
      </c>
      <c r="S373" s="15" t="s">
        <v>72</v>
      </c>
      <c r="T373" s="17" t="s">
        <v>35</v>
      </c>
      <c r="U373" s="18">
        <v>25000</v>
      </c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9">
        <v>25000</v>
      </c>
      <c r="AM373" s="18"/>
      <c r="AN373" s="18"/>
      <c r="AO373" s="18"/>
      <c r="AP373" s="19">
        <v>25000000</v>
      </c>
      <c r="AQ373" s="18"/>
      <c r="AR373" s="18">
        <v>25000</v>
      </c>
      <c r="AS373" s="18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20"/>
      <c r="BE373" s="18"/>
      <c r="BF373" s="18"/>
      <c r="BG373" s="21"/>
      <c r="BH373" s="22"/>
      <c r="BI373" s="19">
        <v>25000</v>
      </c>
      <c r="BJ373" s="20"/>
      <c r="BK373" s="18"/>
      <c r="BL373" s="18"/>
      <c r="BM373" s="19">
        <v>25000000</v>
      </c>
      <c r="BN373" s="22"/>
      <c r="BO373" s="18">
        <v>30000</v>
      </c>
      <c r="BP373" s="20"/>
      <c r="BQ373" s="18"/>
      <c r="BR373" s="18"/>
      <c r="BS373" s="21"/>
      <c r="BT373" s="22"/>
      <c r="BU373" s="18"/>
      <c r="BV373" s="20"/>
      <c r="BW373" s="18"/>
      <c r="BX373" s="18"/>
      <c r="BY373" s="21"/>
      <c r="BZ373" s="22"/>
      <c r="CA373" s="19">
        <v>30000</v>
      </c>
      <c r="CB373" s="20"/>
      <c r="CC373" s="18"/>
      <c r="CD373" s="18"/>
      <c r="CE373" s="19">
        <v>30000000</v>
      </c>
      <c r="CF373" s="21"/>
      <c r="CG373" s="23"/>
    </row>
    <row r="374" spans="1:85" ht="65.45" customHeight="1" x14ac:dyDescent="0.25">
      <c r="A374" s="14" t="s">
        <v>502</v>
      </c>
      <c r="B374" s="15" t="s">
        <v>503</v>
      </c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3"/>
      <c r="R374" s="15"/>
      <c r="S374" s="15"/>
      <c r="T374" s="17" t="s">
        <v>35</v>
      </c>
      <c r="U374" s="18">
        <v>65845.399999999994</v>
      </c>
      <c r="V374" s="18"/>
      <c r="W374" s="18"/>
      <c r="X374" s="18">
        <v>59806.6</v>
      </c>
      <c r="Y374" s="18">
        <v>65186.8</v>
      </c>
      <c r="Z374" s="18">
        <v>658.6</v>
      </c>
      <c r="AA374" s="18">
        <v>658.6</v>
      </c>
      <c r="AB374" s="18"/>
      <c r="AC374" s="18"/>
      <c r="AD374" s="18"/>
      <c r="AE374" s="18"/>
      <c r="AF374" s="18">
        <v>-5434.6</v>
      </c>
      <c r="AG374" s="18"/>
      <c r="AH374" s="18">
        <v>-5380.2</v>
      </c>
      <c r="AI374" s="18"/>
      <c r="AJ374" s="18"/>
      <c r="AK374" s="18"/>
      <c r="AL374" s="19">
        <v>60410.8</v>
      </c>
      <c r="AM374" s="18"/>
      <c r="AN374" s="18">
        <v>59806.6</v>
      </c>
      <c r="AO374" s="18">
        <v>658.6</v>
      </c>
      <c r="AP374" s="19">
        <v>60410800</v>
      </c>
      <c r="AQ374" s="18"/>
      <c r="AR374" s="18">
        <v>164775.6</v>
      </c>
      <c r="AS374" s="18"/>
      <c r="AT374" s="18"/>
      <c r="AU374" s="18">
        <v>35000</v>
      </c>
      <c r="AV374" s="18">
        <v>163127.6</v>
      </c>
      <c r="AW374" s="18">
        <v>1648</v>
      </c>
      <c r="AX374" s="18">
        <v>1648</v>
      </c>
      <c r="AY374" s="18"/>
      <c r="AZ374" s="18"/>
      <c r="BA374" s="18"/>
      <c r="BB374" s="18"/>
      <c r="BC374" s="18">
        <v>-129422</v>
      </c>
      <c r="BD374" s="20"/>
      <c r="BE374" s="18">
        <v>-128127.6</v>
      </c>
      <c r="BF374" s="18"/>
      <c r="BG374" s="21"/>
      <c r="BH374" s="22"/>
      <c r="BI374" s="19">
        <v>35353.599999999999</v>
      </c>
      <c r="BJ374" s="20"/>
      <c r="BK374" s="18">
        <v>35000</v>
      </c>
      <c r="BL374" s="18">
        <v>1648</v>
      </c>
      <c r="BM374" s="19">
        <v>35353600</v>
      </c>
      <c r="BN374" s="22"/>
      <c r="BO374" s="18"/>
      <c r="BP374" s="20"/>
      <c r="BQ374" s="18"/>
      <c r="BR374" s="18"/>
      <c r="BS374" s="21"/>
      <c r="BT374" s="22"/>
      <c r="BU374" s="18"/>
      <c r="BV374" s="20"/>
      <c r="BW374" s="18"/>
      <c r="BX374" s="18"/>
      <c r="BY374" s="21"/>
      <c r="BZ374" s="22"/>
      <c r="CA374" s="19"/>
      <c r="CB374" s="20"/>
      <c r="CC374" s="18"/>
      <c r="CD374" s="18"/>
      <c r="CE374" s="19"/>
      <c r="CF374" s="21"/>
      <c r="CG374" s="23"/>
    </row>
    <row r="375" spans="1:85" ht="65.45" customHeight="1" x14ac:dyDescent="0.25">
      <c r="A375" s="25" t="s">
        <v>504</v>
      </c>
      <c r="B375" s="15" t="s">
        <v>503</v>
      </c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3" t="s">
        <v>107</v>
      </c>
      <c r="R375" s="15" t="s">
        <v>174</v>
      </c>
      <c r="S375" s="15" t="s">
        <v>72</v>
      </c>
      <c r="T375" s="17" t="s">
        <v>35</v>
      </c>
      <c r="U375" s="18">
        <v>65845.399999999994</v>
      </c>
      <c r="V375" s="18"/>
      <c r="W375" s="18"/>
      <c r="X375" s="18">
        <v>59806.6</v>
      </c>
      <c r="Y375" s="18">
        <v>65186.8</v>
      </c>
      <c r="Z375" s="18">
        <v>658.6</v>
      </c>
      <c r="AA375" s="18">
        <v>658.6</v>
      </c>
      <c r="AB375" s="18"/>
      <c r="AC375" s="18"/>
      <c r="AD375" s="18"/>
      <c r="AE375" s="18"/>
      <c r="AF375" s="18">
        <v>-5434.6</v>
      </c>
      <c r="AG375" s="18"/>
      <c r="AH375" s="18">
        <v>-5380.2</v>
      </c>
      <c r="AI375" s="18"/>
      <c r="AJ375" s="18"/>
      <c r="AK375" s="18"/>
      <c r="AL375" s="19">
        <v>60410.8</v>
      </c>
      <c r="AM375" s="18"/>
      <c r="AN375" s="18">
        <v>59806.6</v>
      </c>
      <c r="AO375" s="18">
        <v>658.6</v>
      </c>
      <c r="AP375" s="19">
        <v>60410800</v>
      </c>
      <c r="AQ375" s="18"/>
      <c r="AR375" s="18">
        <v>164775.6</v>
      </c>
      <c r="AS375" s="18"/>
      <c r="AT375" s="18"/>
      <c r="AU375" s="18">
        <v>35000</v>
      </c>
      <c r="AV375" s="18">
        <v>163127.6</v>
      </c>
      <c r="AW375" s="18">
        <v>1648</v>
      </c>
      <c r="AX375" s="18">
        <v>1648</v>
      </c>
      <c r="AY375" s="18"/>
      <c r="AZ375" s="18"/>
      <c r="BA375" s="18"/>
      <c r="BB375" s="18"/>
      <c r="BC375" s="18">
        <v>-129422</v>
      </c>
      <c r="BD375" s="20"/>
      <c r="BE375" s="18">
        <v>-128127.6</v>
      </c>
      <c r="BF375" s="18"/>
      <c r="BG375" s="21"/>
      <c r="BH375" s="22"/>
      <c r="BI375" s="19">
        <v>35353.599999999999</v>
      </c>
      <c r="BJ375" s="20"/>
      <c r="BK375" s="18">
        <v>35000</v>
      </c>
      <c r="BL375" s="18">
        <v>1648</v>
      </c>
      <c r="BM375" s="19">
        <v>35353600</v>
      </c>
      <c r="BN375" s="22"/>
      <c r="BO375" s="18"/>
      <c r="BP375" s="20"/>
      <c r="BQ375" s="18"/>
      <c r="BR375" s="18"/>
      <c r="BS375" s="21"/>
      <c r="BT375" s="22"/>
      <c r="BU375" s="18"/>
      <c r="BV375" s="20"/>
      <c r="BW375" s="18"/>
      <c r="BX375" s="18"/>
      <c r="BY375" s="21"/>
      <c r="BZ375" s="22"/>
      <c r="CA375" s="19"/>
      <c r="CB375" s="20"/>
      <c r="CC375" s="18"/>
      <c r="CD375" s="18"/>
      <c r="CE375" s="19"/>
      <c r="CF375" s="21"/>
      <c r="CG375" s="23"/>
    </row>
    <row r="376" spans="1:85" ht="65.45" customHeight="1" x14ac:dyDescent="0.25">
      <c r="A376" s="25" t="s">
        <v>505</v>
      </c>
      <c r="B376" s="15" t="s">
        <v>506</v>
      </c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3"/>
      <c r="R376" s="15"/>
      <c r="S376" s="15"/>
      <c r="T376" s="17" t="s">
        <v>35</v>
      </c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9"/>
      <c r="AM376" s="18"/>
      <c r="AN376" s="18"/>
      <c r="AO376" s="18"/>
      <c r="AP376" s="19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20"/>
      <c r="BE376" s="18"/>
      <c r="BF376" s="18"/>
      <c r="BG376" s="21"/>
      <c r="BH376" s="22"/>
      <c r="BI376" s="19"/>
      <c r="BJ376" s="20"/>
      <c r="BK376" s="18"/>
      <c r="BL376" s="18"/>
      <c r="BM376" s="19"/>
      <c r="BN376" s="22"/>
      <c r="BO376" s="18">
        <v>38975.300000000003</v>
      </c>
      <c r="BP376" s="20"/>
      <c r="BQ376" s="18">
        <v>38585.5</v>
      </c>
      <c r="BR376" s="18">
        <v>389.8</v>
      </c>
      <c r="BS376" s="21"/>
      <c r="BT376" s="22"/>
      <c r="BU376" s="18"/>
      <c r="BV376" s="20"/>
      <c r="BW376" s="18"/>
      <c r="BX376" s="18"/>
      <c r="BY376" s="21"/>
      <c r="BZ376" s="22"/>
      <c r="CA376" s="19">
        <v>38975.300000000003</v>
      </c>
      <c r="CB376" s="20"/>
      <c r="CC376" s="18">
        <v>38585.5</v>
      </c>
      <c r="CD376" s="18">
        <v>389.8</v>
      </c>
      <c r="CE376" s="19">
        <v>38975300</v>
      </c>
      <c r="CF376" s="21"/>
      <c r="CG376" s="23"/>
    </row>
    <row r="377" spans="1:85" ht="65.45" customHeight="1" x14ac:dyDescent="0.25">
      <c r="A377" s="25" t="s">
        <v>507</v>
      </c>
      <c r="B377" s="15" t="s">
        <v>506</v>
      </c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3" t="s">
        <v>107</v>
      </c>
      <c r="R377" s="15" t="s">
        <v>174</v>
      </c>
      <c r="S377" s="15" t="s">
        <v>72</v>
      </c>
      <c r="T377" s="17" t="s">
        <v>35</v>
      </c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9"/>
      <c r="AM377" s="18"/>
      <c r="AN377" s="18"/>
      <c r="AO377" s="18"/>
      <c r="AP377" s="19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20"/>
      <c r="BE377" s="18"/>
      <c r="BF377" s="18"/>
      <c r="BG377" s="21"/>
      <c r="BH377" s="22"/>
      <c r="BI377" s="19"/>
      <c r="BJ377" s="20"/>
      <c r="BK377" s="18"/>
      <c r="BL377" s="18"/>
      <c r="BM377" s="19"/>
      <c r="BN377" s="22"/>
      <c r="BO377" s="18">
        <v>38975.300000000003</v>
      </c>
      <c r="BP377" s="20"/>
      <c r="BQ377" s="18">
        <v>38585.5</v>
      </c>
      <c r="BR377" s="18">
        <v>389.8</v>
      </c>
      <c r="BS377" s="21"/>
      <c r="BT377" s="22"/>
      <c r="BU377" s="18"/>
      <c r="BV377" s="20"/>
      <c r="BW377" s="18"/>
      <c r="BX377" s="18"/>
      <c r="BY377" s="21"/>
      <c r="BZ377" s="22"/>
      <c r="CA377" s="19">
        <v>38975.300000000003</v>
      </c>
      <c r="CB377" s="20"/>
      <c r="CC377" s="18">
        <v>38585.5</v>
      </c>
      <c r="CD377" s="18">
        <v>389.8</v>
      </c>
      <c r="CE377" s="19">
        <v>38975300</v>
      </c>
      <c r="CF377" s="21"/>
      <c r="CG377" s="23"/>
    </row>
    <row r="378" spans="1:85" ht="65.45" customHeight="1" x14ac:dyDescent="0.25">
      <c r="A378" s="14" t="s">
        <v>508</v>
      </c>
      <c r="B378" s="15" t="s">
        <v>509</v>
      </c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3"/>
      <c r="R378" s="15"/>
      <c r="S378" s="15"/>
      <c r="T378" s="17" t="s">
        <v>35</v>
      </c>
      <c r="U378" s="18"/>
      <c r="V378" s="18"/>
      <c r="W378" s="18"/>
      <c r="X378" s="18">
        <v>78642.3</v>
      </c>
      <c r="Y378" s="18"/>
      <c r="Z378" s="18"/>
      <c r="AA378" s="18"/>
      <c r="AB378" s="18"/>
      <c r="AC378" s="18"/>
      <c r="AD378" s="18"/>
      <c r="AE378" s="18"/>
      <c r="AF378" s="18">
        <v>79436.7</v>
      </c>
      <c r="AG378" s="18"/>
      <c r="AH378" s="18">
        <v>78642.3</v>
      </c>
      <c r="AI378" s="18"/>
      <c r="AJ378" s="18"/>
      <c r="AK378" s="18"/>
      <c r="AL378" s="19">
        <v>79436.7</v>
      </c>
      <c r="AM378" s="18"/>
      <c r="AN378" s="18">
        <v>78642.3</v>
      </c>
      <c r="AO378" s="18"/>
      <c r="AP378" s="19">
        <v>79436700</v>
      </c>
      <c r="AQ378" s="18"/>
      <c r="AR378" s="18"/>
      <c r="AS378" s="18"/>
      <c r="AT378" s="18"/>
      <c r="AU378" s="18">
        <v>278822.8</v>
      </c>
      <c r="AV378" s="18"/>
      <c r="AW378" s="18"/>
      <c r="AX378" s="18"/>
      <c r="AY378" s="18"/>
      <c r="AZ378" s="18"/>
      <c r="BA378" s="18"/>
      <c r="BB378" s="18"/>
      <c r="BC378" s="18">
        <v>281639.2</v>
      </c>
      <c r="BD378" s="20"/>
      <c r="BE378" s="18">
        <v>278822.8</v>
      </c>
      <c r="BF378" s="18"/>
      <c r="BG378" s="21"/>
      <c r="BH378" s="22"/>
      <c r="BI378" s="19">
        <v>281639.2</v>
      </c>
      <c r="BJ378" s="20"/>
      <c r="BK378" s="18">
        <v>278822.8</v>
      </c>
      <c r="BL378" s="18"/>
      <c r="BM378" s="19">
        <v>281639200</v>
      </c>
      <c r="BN378" s="22"/>
      <c r="BO378" s="18"/>
      <c r="BP378" s="20"/>
      <c r="BQ378" s="18"/>
      <c r="BR378" s="18"/>
      <c r="BS378" s="21"/>
      <c r="BT378" s="22"/>
      <c r="BU378" s="18"/>
      <c r="BV378" s="20"/>
      <c r="BW378" s="18"/>
      <c r="BX378" s="18"/>
      <c r="BY378" s="21"/>
      <c r="BZ378" s="22"/>
      <c r="CA378" s="19"/>
      <c r="CB378" s="20"/>
      <c r="CC378" s="18"/>
      <c r="CD378" s="18"/>
      <c r="CE378" s="19"/>
      <c r="CF378" s="21"/>
      <c r="CG378" s="23"/>
    </row>
    <row r="379" spans="1:85" ht="65.45" customHeight="1" x14ac:dyDescent="0.25">
      <c r="A379" s="25" t="s">
        <v>510</v>
      </c>
      <c r="B379" s="15" t="s">
        <v>509</v>
      </c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3" t="s">
        <v>107</v>
      </c>
      <c r="R379" s="15" t="s">
        <v>174</v>
      </c>
      <c r="S379" s="15" t="s">
        <v>72</v>
      </c>
      <c r="T379" s="17" t="s">
        <v>35</v>
      </c>
      <c r="U379" s="18"/>
      <c r="V379" s="18"/>
      <c r="W379" s="18"/>
      <c r="X379" s="18">
        <v>78642.3</v>
      </c>
      <c r="Y379" s="18"/>
      <c r="Z379" s="18"/>
      <c r="AA379" s="18"/>
      <c r="AB379" s="18"/>
      <c r="AC379" s="18"/>
      <c r="AD379" s="18"/>
      <c r="AE379" s="18"/>
      <c r="AF379" s="18">
        <v>79436.7</v>
      </c>
      <c r="AG379" s="18"/>
      <c r="AH379" s="18">
        <v>78642.3</v>
      </c>
      <c r="AI379" s="18"/>
      <c r="AJ379" s="18"/>
      <c r="AK379" s="18"/>
      <c r="AL379" s="19">
        <v>79436.7</v>
      </c>
      <c r="AM379" s="18"/>
      <c r="AN379" s="18">
        <v>78642.3</v>
      </c>
      <c r="AO379" s="18"/>
      <c r="AP379" s="19">
        <v>79436700</v>
      </c>
      <c r="AQ379" s="18"/>
      <c r="AR379" s="18"/>
      <c r="AS379" s="18"/>
      <c r="AT379" s="18"/>
      <c r="AU379" s="18">
        <v>278822.8</v>
      </c>
      <c r="AV379" s="18"/>
      <c r="AW379" s="18"/>
      <c r="AX379" s="18"/>
      <c r="AY379" s="18"/>
      <c r="AZ379" s="18"/>
      <c r="BA379" s="18"/>
      <c r="BB379" s="18"/>
      <c r="BC379" s="18">
        <v>281639.2</v>
      </c>
      <c r="BD379" s="20"/>
      <c r="BE379" s="18">
        <v>278822.8</v>
      </c>
      <c r="BF379" s="18"/>
      <c r="BG379" s="21"/>
      <c r="BH379" s="22"/>
      <c r="BI379" s="19">
        <v>281639.2</v>
      </c>
      <c r="BJ379" s="20"/>
      <c r="BK379" s="18">
        <v>278822.8</v>
      </c>
      <c r="BL379" s="18"/>
      <c r="BM379" s="19">
        <v>281639200</v>
      </c>
      <c r="BN379" s="22"/>
      <c r="BO379" s="18"/>
      <c r="BP379" s="20"/>
      <c r="BQ379" s="18"/>
      <c r="BR379" s="18"/>
      <c r="BS379" s="21"/>
      <c r="BT379" s="22"/>
      <c r="BU379" s="18"/>
      <c r="BV379" s="20"/>
      <c r="BW379" s="18"/>
      <c r="BX379" s="18"/>
      <c r="BY379" s="21"/>
      <c r="BZ379" s="22"/>
      <c r="CA379" s="19"/>
      <c r="CB379" s="20"/>
      <c r="CC379" s="18"/>
      <c r="CD379" s="18"/>
      <c r="CE379" s="19"/>
      <c r="CF379" s="21"/>
      <c r="CG379" s="23"/>
    </row>
    <row r="380" spans="1:85" ht="65.45" customHeight="1" x14ac:dyDescent="0.25">
      <c r="A380" s="14" t="s">
        <v>511</v>
      </c>
      <c r="B380" s="15" t="s">
        <v>512</v>
      </c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3"/>
      <c r="R380" s="15"/>
      <c r="S380" s="15"/>
      <c r="T380" s="17" t="s">
        <v>35</v>
      </c>
      <c r="U380" s="18">
        <v>4600</v>
      </c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9">
        <v>4600</v>
      </c>
      <c r="AM380" s="18"/>
      <c r="AN380" s="18"/>
      <c r="AO380" s="18"/>
      <c r="AP380" s="19">
        <v>4600000</v>
      </c>
      <c r="AQ380" s="18"/>
      <c r="AR380" s="18">
        <v>4800</v>
      </c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20"/>
      <c r="BE380" s="18"/>
      <c r="BF380" s="18"/>
      <c r="BG380" s="21"/>
      <c r="BH380" s="22"/>
      <c r="BI380" s="19">
        <v>4800</v>
      </c>
      <c r="BJ380" s="20"/>
      <c r="BK380" s="18"/>
      <c r="BL380" s="18"/>
      <c r="BM380" s="19">
        <v>4800000</v>
      </c>
      <c r="BN380" s="22"/>
      <c r="BO380" s="18">
        <v>5000</v>
      </c>
      <c r="BP380" s="20"/>
      <c r="BQ380" s="18"/>
      <c r="BR380" s="18"/>
      <c r="BS380" s="21"/>
      <c r="BT380" s="22"/>
      <c r="BU380" s="18"/>
      <c r="BV380" s="20"/>
      <c r="BW380" s="18"/>
      <c r="BX380" s="18"/>
      <c r="BY380" s="21"/>
      <c r="BZ380" s="22"/>
      <c r="CA380" s="19">
        <v>5000</v>
      </c>
      <c r="CB380" s="20"/>
      <c r="CC380" s="18"/>
      <c r="CD380" s="18"/>
      <c r="CE380" s="19">
        <v>5000000</v>
      </c>
      <c r="CF380" s="21"/>
      <c r="CG380" s="23"/>
    </row>
    <row r="381" spans="1:85" ht="65.45" customHeight="1" x14ac:dyDescent="0.25">
      <c r="A381" s="14" t="s">
        <v>513</v>
      </c>
      <c r="B381" s="15" t="s">
        <v>514</v>
      </c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3"/>
      <c r="R381" s="15"/>
      <c r="S381" s="15"/>
      <c r="T381" s="17" t="s">
        <v>35</v>
      </c>
      <c r="U381" s="18">
        <v>4600</v>
      </c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9">
        <v>4600</v>
      </c>
      <c r="AM381" s="18"/>
      <c r="AN381" s="18"/>
      <c r="AO381" s="18"/>
      <c r="AP381" s="19">
        <v>4600000</v>
      </c>
      <c r="AQ381" s="18"/>
      <c r="AR381" s="18">
        <v>4800</v>
      </c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20"/>
      <c r="BE381" s="18"/>
      <c r="BF381" s="18"/>
      <c r="BG381" s="21"/>
      <c r="BH381" s="22"/>
      <c r="BI381" s="19">
        <v>4800</v>
      </c>
      <c r="BJ381" s="20"/>
      <c r="BK381" s="18"/>
      <c r="BL381" s="18"/>
      <c r="BM381" s="19">
        <v>4800000</v>
      </c>
      <c r="BN381" s="22"/>
      <c r="BO381" s="18">
        <v>5000</v>
      </c>
      <c r="BP381" s="20"/>
      <c r="BQ381" s="18"/>
      <c r="BR381" s="18"/>
      <c r="BS381" s="21"/>
      <c r="BT381" s="22"/>
      <c r="BU381" s="18"/>
      <c r="BV381" s="20"/>
      <c r="BW381" s="18"/>
      <c r="BX381" s="18"/>
      <c r="BY381" s="21"/>
      <c r="BZ381" s="22"/>
      <c r="CA381" s="19">
        <v>5000</v>
      </c>
      <c r="CB381" s="20"/>
      <c r="CC381" s="18"/>
      <c r="CD381" s="18"/>
      <c r="CE381" s="19">
        <v>5000000</v>
      </c>
      <c r="CF381" s="21"/>
      <c r="CG381" s="23"/>
    </row>
    <row r="382" spans="1:85" ht="65.45" customHeight="1" x14ac:dyDescent="0.25">
      <c r="A382" s="14" t="s">
        <v>515</v>
      </c>
      <c r="B382" s="15" t="s">
        <v>514</v>
      </c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3" t="s">
        <v>385</v>
      </c>
      <c r="R382" s="15" t="s">
        <v>174</v>
      </c>
      <c r="S382" s="15" t="s">
        <v>72</v>
      </c>
      <c r="T382" s="17" t="s">
        <v>35</v>
      </c>
      <c r="U382" s="18">
        <v>4600</v>
      </c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9">
        <v>4600</v>
      </c>
      <c r="AM382" s="18"/>
      <c r="AN382" s="18"/>
      <c r="AO382" s="18"/>
      <c r="AP382" s="19">
        <v>4600000</v>
      </c>
      <c r="AQ382" s="18"/>
      <c r="AR382" s="18">
        <v>4800</v>
      </c>
      <c r="AS382" s="18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20"/>
      <c r="BE382" s="18"/>
      <c r="BF382" s="18"/>
      <c r="BG382" s="21"/>
      <c r="BH382" s="22"/>
      <c r="BI382" s="19">
        <v>4800</v>
      </c>
      <c r="BJ382" s="20"/>
      <c r="BK382" s="18"/>
      <c r="BL382" s="18"/>
      <c r="BM382" s="19">
        <v>4800000</v>
      </c>
      <c r="BN382" s="22"/>
      <c r="BO382" s="18">
        <v>5000</v>
      </c>
      <c r="BP382" s="20"/>
      <c r="BQ382" s="18"/>
      <c r="BR382" s="18"/>
      <c r="BS382" s="21"/>
      <c r="BT382" s="22"/>
      <c r="BU382" s="18"/>
      <c r="BV382" s="20"/>
      <c r="BW382" s="18"/>
      <c r="BX382" s="18"/>
      <c r="BY382" s="21"/>
      <c r="BZ382" s="22"/>
      <c r="CA382" s="19">
        <v>5000</v>
      </c>
      <c r="CB382" s="20"/>
      <c r="CC382" s="18"/>
      <c r="CD382" s="18"/>
      <c r="CE382" s="19">
        <v>5000000</v>
      </c>
      <c r="CF382" s="21"/>
      <c r="CG382" s="23"/>
    </row>
    <row r="383" spans="1:85" ht="65.45" customHeight="1" x14ac:dyDescent="0.25">
      <c r="A383" s="14" t="s">
        <v>516</v>
      </c>
      <c r="B383" s="15" t="s">
        <v>517</v>
      </c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3"/>
      <c r="R383" s="15"/>
      <c r="S383" s="15"/>
      <c r="T383" s="17" t="s">
        <v>35</v>
      </c>
      <c r="U383" s="18">
        <v>500</v>
      </c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9">
        <v>500</v>
      </c>
      <c r="AM383" s="18"/>
      <c r="AN383" s="18"/>
      <c r="AO383" s="18"/>
      <c r="AP383" s="19">
        <v>500000</v>
      </c>
      <c r="AQ383" s="18"/>
      <c r="AR383" s="18">
        <v>500</v>
      </c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20"/>
      <c r="BE383" s="18"/>
      <c r="BF383" s="18"/>
      <c r="BG383" s="21"/>
      <c r="BH383" s="22"/>
      <c r="BI383" s="19">
        <v>500</v>
      </c>
      <c r="BJ383" s="20"/>
      <c r="BK383" s="18"/>
      <c r="BL383" s="18"/>
      <c r="BM383" s="19">
        <v>500000</v>
      </c>
      <c r="BN383" s="22"/>
      <c r="BO383" s="18">
        <v>500</v>
      </c>
      <c r="BP383" s="20"/>
      <c r="BQ383" s="18"/>
      <c r="BR383" s="18"/>
      <c r="BS383" s="21"/>
      <c r="BT383" s="22"/>
      <c r="BU383" s="18"/>
      <c r="BV383" s="20"/>
      <c r="BW383" s="18"/>
      <c r="BX383" s="18"/>
      <c r="BY383" s="21"/>
      <c r="BZ383" s="22"/>
      <c r="CA383" s="19">
        <v>500</v>
      </c>
      <c r="CB383" s="20"/>
      <c r="CC383" s="18"/>
      <c r="CD383" s="18"/>
      <c r="CE383" s="19">
        <v>500000</v>
      </c>
      <c r="CF383" s="21"/>
      <c r="CG383" s="23"/>
    </row>
    <row r="384" spans="1:85" ht="65.45" customHeight="1" x14ac:dyDescent="0.25">
      <c r="A384" s="14" t="s">
        <v>513</v>
      </c>
      <c r="B384" s="15" t="s">
        <v>518</v>
      </c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3"/>
      <c r="R384" s="15"/>
      <c r="S384" s="15"/>
      <c r="T384" s="17" t="s">
        <v>35</v>
      </c>
      <c r="U384" s="18">
        <v>500</v>
      </c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9">
        <v>500</v>
      </c>
      <c r="AM384" s="18"/>
      <c r="AN384" s="18"/>
      <c r="AO384" s="18"/>
      <c r="AP384" s="19">
        <v>500000</v>
      </c>
      <c r="AQ384" s="18"/>
      <c r="AR384" s="18">
        <v>500</v>
      </c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20"/>
      <c r="BE384" s="18"/>
      <c r="BF384" s="18"/>
      <c r="BG384" s="21"/>
      <c r="BH384" s="22"/>
      <c r="BI384" s="19">
        <v>500</v>
      </c>
      <c r="BJ384" s="20"/>
      <c r="BK384" s="18"/>
      <c r="BL384" s="18"/>
      <c r="BM384" s="19">
        <v>500000</v>
      </c>
      <c r="BN384" s="22"/>
      <c r="BO384" s="18">
        <v>500</v>
      </c>
      <c r="BP384" s="20"/>
      <c r="BQ384" s="18"/>
      <c r="BR384" s="18"/>
      <c r="BS384" s="21"/>
      <c r="BT384" s="22"/>
      <c r="BU384" s="18"/>
      <c r="BV384" s="20"/>
      <c r="BW384" s="18"/>
      <c r="BX384" s="18"/>
      <c r="BY384" s="21"/>
      <c r="BZ384" s="22"/>
      <c r="CA384" s="19">
        <v>500</v>
      </c>
      <c r="CB384" s="20"/>
      <c r="CC384" s="18"/>
      <c r="CD384" s="18"/>
      <c r="CE384" s="19">
        <v>500000</v>
      </c>
      <c r="CF384" s="21"/>
      <c r="CG384" s="23"/>
    </row>
    <row r="385" spans="1:85" ht="65.45" customHeight="1" x14ac:dyDescent="0.25">
      <c r="A385" s="14" t="s">
        <v>515</v>
      </c>
      <c r="B385" s="15" t="s">
        <v>518</v>
      </c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3" t="s">
        <v>385</v>
      </c>
      <c r="R385" s="15" t="s">
        <v>174</v>
      </c>
      <c r="S385" s="15" t="s">
        <v>72</v>
      </c>
      <c r="T385" s="17" t="s">
        <v>35</v>
      </c>
      <c r="U385" s="18">
        <v>500</v>
      </c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9">
        <v>500</v>
      </c>
      <c r="AM385" s="18"/>
      <c r="AN385" s="18"/>
      <c r="AO385" s="18"/>
      <c r="AP385" s="19">
        <v>500000</v>
      </c>
      <c r="AQ385" s="18"/>
      <c r="AR385" s="18">
        <v>500</v>
      </c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20"/>
      <c r="BE385" s="18"/>
      <c r="BF385" s="18"/>
      <c r="BG385" s="21"/>
      <c r="BH385" s="22"/>
      <c r="BI385" s="19">
        <v>500</v>
      </c>
      <c r="BJ385" s="20"/>
      <c r="BK385" s="18"/>
      <c r="BL385" s="18"/>
      <c r="BM385" s="19">
        <v>500000</v>
      </c>
      <c r="BN385" s="22"/>
      <c r="BO385" s="18">
        <v>500</v>
      </c>
      <c r="BP385" s="20"/>
      <c r="BQ385" s="18"/>
      <c r="BR385" s="18"/>
      <c r="BS385" s="21"/>
      <c r="BT385" s="22"/>
      <c r="BU385" s="18"/>
      <c r="BV385" s="20"/>
      <c r="BW385" s="18"/>
      <c r="BX385" s="18"/>
      <c r="BY385" s="21"/>
      <c r="BZ385" s="22"/>
      <c r="CA385" s="19">
        <v>500</v>
      </c>
      <c r="CB385" s="20"/>
      <c r="CC385" s="18"/>
      <c r="CD385" s="18"/>
      <c r="CE385" s="19">
        <v>500000</v>
      </c>
      <c r="CF385" s="21"/>
      <c r="CG385" s="23"/>
    </row>
    <row r="386" spans="1:85" ht="65.45" customHeight="1" x14ac:dyDescent="0.25">
      <c r="A386" s="14" t="s">
        <v>519</v>
      </c>
      <c r="B386" s="15" t="s">
        <v>520</v>
      </c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3"/>
      <c r="R386" s="15"/>
      <c r="S386" s="15"/>
      <c r="T386" s="17" t="s">
        <v>35</v>
      </c>
      <c r="U386" s="18">
        <v>5938.7</v>
      </c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>
        <v>18.8</v>
      </c>
      <c r="AG386" s="18"/>
      <c r="AH386" s="18"/>
      <c r="AI386" s="18"/>
      <c r="AJ386" s="18"/>
      <c r="AK386" s="18"/>
      <c r="AL386" s="19">
        <v>5957.5</v>
      </c>
      <c r="AM386" s="18"/>
      <c r="AN386" s="18"/>
      <c r="AO386" s="18"/>
      <c r="AP386" s="19">
        <v>5957500</v>
      </c>
      <c r="AQ386" s="18"/>
      <c r="AR386" s="18">
        <v>6087.8</v>
      </c>
      <c r="AS386" s="18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20"/>
      <c r="BE386" s="18"/>
      <c r="BF386" s="18"/>
      <c r="BG386" s="21"/>
      <c r="BH386" s="22"/>
      <c r="BI386" s="19">
        <v>6087.8</v>
      </c>
      <c r="BJ386" s="20"/>
      <c r="BK386" s="18"/>
      <c r="BL386" s="18"/>
      <c r="BM386" s="19">
        <v>6087800</v>
      </c>
      <c r="BN386" s="22"/>
      <c r="BO386" s="18">
        <v>6190.7</v>
      </c>
      <c r="BP386" s="20"/>
      <c r="BQ386" s="18"/>
      <c r="BR386" s="18"/>
      <c r="BS386" s="21"/>
      <c r="BT386" s="22"/>
      <c r="BU386" s="18"/>
      <c r="BV386" s="20"/>
      <c r="BW386" s="18"/>
      <c r="BX386" s="18"/>
      <c r="BY386" s="21"/>
      <c r="BZ386" s="22"/>
      <c r="CA386" s="19">
        <v>6190.7</v>
      </c>
      <c r="CB386" s="20"/>
      <c r="CC386" s="18"/>
      <c r="CD386" s="18"/>
      <c r="CE386" s="19">
        <v>6190700</v>
      </c>
      <c r="CF386" s="21"/>
      <c r="CG386" s="23"/>
    </row>
    <row r="387" spans="1:85" ht="65.45" customHeight="1" x14ac:dyDescent="0.25">
      <c r="A387" s="14" t="s">
        <v>38</v>
      </c>
      <c r="B387" s="15" t="s">
        <v>521</v>
      </c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3"/>
      <c r="R387" s="15"/>
      <c r="S387" s="15"/>
      <c r="T387" s="17" t="s">
        <v>35</v>
      </c>
      <c r="U387" s="18">
        <v>3383.6</v>
      </c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9">
        <v>3383.6</v>
      </c>
      <c r="AM387" s="18"/>
      <c r="AN387" s="18"/>
      <c r="AO387" s="18"/>
      <c r="AP387" s="19">
        <v>3383600</v>
      </c>
      <c r="AQ387" s="18"/>
      <c r="AR387" s="18">
        <v>3424.9</v>
      </c>
      <c r="AS387" s="18"/>
      <c r="AT387" s="18"/>
      <c r="AU387" s="18"/>
      <c r="AV387" s="18"/>
      <c r="AW387" s="18"/>
      <c r="AX387" s="18"/>
      <c r="AY387" s="18"/>
      <c r="AZ387" s="18"/>
      <c r="BA387" s="18"/>
      <c r="BB387" s="18"/>
      <c r="BC387" s="18"/>
      <c r="BD387" s="20"/>
      <c r="BE387" s="18"/>
      <c r="BF387" s="18"/>
      <c r="BG387" s="21"/>
      <c r="BH387" s="22"/>
      <c r="BI387" s="19">
        <v>3424.9</v>
      </c>
      <c r="BJ387" s="20"/>
      <c r="BK387" s="18"/>
      <c r="BL387" s="18"/>
      <c r="BM387" s="19">
        <v>3424900</v>
      </c>
      <c r="BN387" s="22"/>
      <c r="BO387" s="18">
        <v>3424.9</v>
      </c>
      <c r="BP387" s="20"/>
      <c r="BQ387" s="18"/>
      <c r="BR387" s="18"/>
      <c r="BS387" s="21"/>
      <c r="BT387" s="22"/>
      <c r="BU387" s="18"/>
      <c r="BV387" s="20"/>
      <c r="BW387" s="18"/>
      <c r="BX387" s="18"/>
      <c r="BY387" s="21"/>
      <c r="BZ387" s="22"/>
      <c r="CA387" s="19">
        <v>3424.9</v>
      </c>
      <c r="CB387" s="20"/>
      <c r="CC387" s="18"/>
      <c r="CD387" s="18"/>
      <c r="CE387" s="19">
        <v>3424900</v>
      </c>
      <c r="CF387" s="21"/>
      <c r="CG387" s="23"/>
    </row>
    <row r="388" spans="1:85" ht="65.45" customHeight="1" x14ac:dyDescent="0.25">
      <c r="A388" s="14" t="s">
        <v>522</v>
      </c>
      <c r="B388" s="15" t="s">
        <v>523</v>
      </c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3"/>
      <c r="R388" s="15"/>
      <c r="S388" s="15"/>
      <c r="T388" s="17" t="s">
        <v>35</v>
      </c>
      <c r="U388" s="18">
        <v>3383.6</v>
      </c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9">
        <v>3383.6</v>
      </c>
      <c r="AM388" s="18"/>
      <c r="AN388" s="18"/>
      <c r="AO388" s="18"/>
      <c r="AP388" s="19">
        <v>3383600</v>
      </c>
      <c r="AQ388" s="18"/>
      <c r="AR388" s="18">
        <v>3424.9</v>
      </c>
      <c r="AS388" s="18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20"/>
      <c r="BE388" s="18"/>
      <c r="BF388" s="18"/>
      <c r="BG388" s="21"/>
      <c r="BH388" s="22"/>
      <c r="BI388" s="19">
        <v>3424.9</v>
      </c>
      <c r="BJ388" s="20"/>
      <c r="BK388" s="18"/>
      <c r="BL388" s="18"/>
      <c r="BM388" s="19">
        <v>3424900</v>
      </c>
      <c r="BN388" s="22"/>
      <c r="BO388" s="18">
        <v>3424.9</v>
      </c>
      <c r="BP388" s="20"/>
      <c r="BQ388" s="18"/>
      <c r="BR388" s="18"/>
      <c r="BS388" s="21"/>
      <c r="BT388" s="22"/>
      <c r="BU388" s="18"/>
      <c r="BV388" s="20"/>
      <c r="BW388" s="18"/>
      <c r="BX388" s="18"/>
      <c r="BY388" s="21"/>
      <c r="BZ388" s="22"/>
      <c r="CA388" s="19">
        <v>3424.9</v>
      </c>
      <c r="CB388" s="20"/>
      <c r="CC388" s="18"/>
      <c r="CD388" s="18"/>
      <c r="CE388" s="19">
        <v>3424900</v>
      </c>
      <c r="CF388" s="21"/>
      <c r="CG388" s="23"/>
    </row>
    <row r="389" spans="1:85" ht="65.45" customHeight="1" x14ac:dyDescent="0.25">
      <c r="A389" s="25" t="s">
        <v>524</v>
      </c>
      <c r="B389" s="15" t="s">
        <v>525</v>
      </c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3"/>
      <c r="R389" s="15"/>
      <c r="S389" s="15"/>
      <c r="T389" s="17" t="s">
        <v>35</v>
      </c>
      <c r="U389" s="18">
        <v>3383.6</v>
      </c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9">
        <v>3383.6</v>
      </c>
      <c r="AM389" s="18"/>
      <c r="AN389" s="18"/>
      <c r="AO389" s="18"/>
      <c r="AP389" s="19">
        <v>3383600</v>
      </c>
      <c r="AQ389" s="18"/>
      <c r="AR389" s="18">
        <v>3424.9</v>
      </c>
      <c r="AS389" s="18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20"/>
      <c r="BE389" s="18"/>
      <c r="BF389" s="18"/>
      <c r="BG389" s="21"/>
      <c r="BH389" s="22"/>
      <c r="BI389" s="19">
        <v>3424.9</v>
      </c>
      <c r="BJ389" s="20"/>
      <c r="BK389" s="18"/>
      <c r="BL389" s="18"/>
      <c r="BM389" s="19">
        <v>3424900</v>
      </c>
      <c r="BN389" s="22"/>
      <c r="BO389" s="18">
        <v>3424.9</v>
      </c>
      <c r="BP389" s="20"/>
      <c r="BQ389" s="18"/>
      <c r="BR389" s="18"/>
      <c r="BS389" s="21"/>
      <c r="BT389" s="22"/>
      <c r="BU389" s="18"/>
      <c r="BV389" s="20"/>
      <c r="BW389" s="18"/>
      <c r="BX389" s="18"/>
      <c r="BY389" s="21"/>
      <c r="BZ389" s="22"/>
      <c r="CA389" s="19">
        <v>3424.9</v>
      </c>
      <c r="CB389" s="20"/>
      <c r="CC389" s="18"/>
      <c r="CD389" s="18"/>
      <c r="CE389" s="19">
        <v>3424900</v>
      </c>
      <c r="CF389" s="21"/>
      <c r="CG389" s="23"/>
    </row>
    <row r="390" spans="1:85" ht="65.45" customHeight="1" x14ac:dyDescent="0.25">
      <c r="A390" s="25" t="s">
        <v>526</v>
      </c>
      <c r="B390" s="15" t="s">
        <v>525</v>
      </c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3" t="s">
        <v>81</v>
      </c>
      <c r="R390" s="15" t="s">
        <v>174</v>
      </c>
      <c r="S390" s="15" t="s">
        <v>112</v>
      </c>
      <c r="T390" s="17" t="s">
        <v>35</v>
      </c>
      <c r="U390" s="18">
        <v>3383.6</v>
      </c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9">
        <v>3383.6</v>
      </c>
      <c r="AM390" s="18"/>
      <c r="AN390" s="18"/>
      <c r="AO390" s="18"/>
      <c r="AP390" s="19">
        <v>3383600</v>
      </c>
      <c r="AQ390" s="18"/>
      <c r="AR390" s="18">
        <v>3424.9</v>
      </c>
      <c r="AS390" s="18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20"/>
      <c r="BE390" s="18"/>
      <c r="BF390" s="18"/>
      <c r="BG390" s="21"/>
      <c r="BH390" s="22"/>
      <c r="BI390" s="19">
        <v>3424.9</v>
      </c>
      <c r="BJ390" s="20"/>
      <c r="BK390" s="18"/>
      <c r="BL390" s="18"/>
      <c r="BM390" s="19">
        <v>3424900</v>
      </c>
      <c r="BN390" s="22"/>
      <c r="BO390" s="18">
        <v>3424.9</v>
      </c>
      <c r="BP390" s="20"/>
      <c r="BQ390" s="18"/>
      <c r="BR390" s="18"/>
      <c r="BS390" s="21"/>
      <c r="BT390" s="22"/>
      <c r="BU390" s="18"/>
      <c r="BV390" s="20"/>
      <c r="BW390" s="18"/>
      <c r="BX390" s="18"/>
      <c r="BY390" s="21"/>
      <c r="BZ390" s="22"/>
      <c r="CA390" s="19">
        <v>3424.9</v>
      </c>
      <c r="CB390" s="20"/>
      <c r="CC390" s="18"/>
      <c r="CD390" s="18"/>
      <c r="CE390" s="19">
        <v>3424900</v>
      </c>
      <c r="CF390" s="21"/>
      <c r="CG390" s="23"/>
    </row>
    <row r="391" spans="1:85" ht="65.45" customHeight="1" x14ac:dyDescent="0.25">
      <c r="A391" s="14" t="s">
        <v>59</v>
      </c>
      <c r="B391" s="15" t="s">
        <v>527</v>
      </c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3"/>
      <c r="R391" s="15"/>
      <c r="S391" s="15"/>
      <c r="T391" s="17" t="s">
        <v>35</v>
      </c>
      <c r="U391" s="18">
        <v>2555.1</v>
      </c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>
        <v>18.8</v>
      </c>
      <c r="AG391" s="18"/>
      <c r="AH391" s="18"/>
      <c r="AI391" s="18"/>
      <c r="AJ391" s="18"/>
      <c r="AK391" s="18"/>
      <c r="AL391" s="19">
        <v>2573.9</v>
      </c>
      <c r="AM391" s="18"/>
      <c r="AN391" s="18"/>
      <c r="AO391" s="18"/>
      <c r="AP391" s="19">
        <v>2573900</v>
      </c>
      <c r="AQ391" s="18"/>
      <c r="AR391" s="18">
        <v>2662.9</v>
      </c>
      <c r="AS391" s="18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20"/>
      <c r="BE391" s="18"/>
      <c r="BF391" s="18"/>
      <c r="BG391" s="21"/>
      <c r="BH391" s="22"/>
      <c r="BI391" s="19">
        <v>2662.9</v>
      </c>
      <c r="BJ391" s="20"/>
      <c r="BK391" s="18"/>
      <c r="BL391" s="18"/>
      <c r="BM391" s="19">
        <v>2662900</v>
      </c>
      <c r="BN391" s="22"/>
      <c r="BO391" s="18">
        <v>2765.8</v>
      </c>
      <c r="BP391" s="20"/>
      <c r="BQ391" s="18"/>
      <c r="BR391" s="18"/>
      <c r="BS391" s="21"/>
      <c r="BT391" s="22"/>
      <c r="BU391" s="18"/>
      <c r="BV391" s="20"/>
      <c r="BW391" s="18"/>
      <c r="BX391" s="18"/>
      <c r="BY391" s="21"/>
      <c r="BZ391" s="22"/>
      <c r="CA391" s="19">
        <v>2765.8</v>
      </c>
      <c r="CB391" s="20"/>
      <c r="CC391" s="18"/>
      <c r="CD391" s="18"/>
      <c r="CE391" s="19">
        <v>2765800</v>
      </c>
      <c r="CF391" s="21"/>
      <c r="CG391" s="23"/>
    </row>
    <row r="392" spans="1:85" ht="65.45" customHeight="1" x14ac:dyDescent="0.25">
      <c r="A392" s="14" t="s">
        <v>528</v>
      </c>
      <c r="B392" s="15" t="s">
        <v>529</v>
      </c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3"/>
      <c r="R392" s="15"/>
      <c r="S392" s="15"/>
      <c r="T392" s="17" t="s">
        <v>35</v>
      </c>
      <c r="U392" s="18">
        <v>2555.1</v>
      </c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>
        <v>18.8</v>
      </c>
      <c r="AG392" s="18"/>
      <c r="AH392" s="18"/>
      <c r="AI392" s="18"/>
      <c r="AJ392" s="18"/>
      <c r="AK392" s="18"/>
      <c r="AL392" s="19">
        <v>2573.9</v>
      </c>
      <c r="AM392" s="18"/>
      <c r="AN392" s="18"/>
      <c r="AO392" s="18"/>
      <c r="AP392" s="19">
        <v>2573900</v>
      </c>
      <c r="AQ392" s="18"/>
      <c r="AR392" s="18">
        <v>2662.9</v>
      </c>
      <c r="AS392" s="18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20"/>
      <c r="BE392" s="18"/>
      <c r="BF392" s="18"/>
      <c r="BG392" s="21"/>
      <c r="BH392" s="22"/>
      <c r="BI392" s="19">
        <v>2662.9</v>
      </c>
      <c r="BJ392" s="20"/>
      <c r="BK392" s="18"/>
      <c r="BL392" s="18"/>
      <c r="BM392" s="19">
        <v>2662900</v>
      </c>
      <c r="BN392" s="22"/>
      <c r="BO392" s="18">
        <v>2765.8</v>
      </c>
      <c r="BP392" s="20"/>
      <c r="BQ392" s="18"/>
      <c r="BR392" s="18"/>
      <c r="BS392" s="21"/>
      <c r="BT392" s="22"/>
      <c r="BU392" s="18"/>
      <c r="BV392" s="20"/>
      <c r="BW392" s="18"/>
      <c r="BX392" s="18"/>
      <c r="BY392" s="21"/>
      <c r="BZ392" s="22"/>
      <c r="CA392" s="19">
        <v>2765.8</v>
      </c>
      <c r="CB392" s="20"/>
      <c r="CC392" s="18"/>
      <c r="CD392" s="18"/>
      <c r="CE392" s="19">
        <v>2765800</v>
      </c>
      <c r="CF392" s="21"/>
      <c r="CG392" s="23"/>
    </row>
    <row r="393" spans="1:85" ht="65.45" customHeight="1" x14ac:dyDescent="0.25">
      <c r="A393" s="25" t="s">
        <v>530</v>
      </c>
      <c r="B393" s="15" t="s">
        <v>531</v>
      </c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3"/>
      <c r="R393" s="15"/>
      <c r="S393" s="15"/>
      <c r="T393" s="17" t="s">
        <v>35</v>
      </c>
      <c r="U393" s="18">
        <v>2555.1</v>
      </c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>
        <v>18.8</v>
      </c>
      <c r="AG393" s="18"/>
      <c r="AH393" s="18"/>
      <c r="AI393" s="18"/>
      <c r="AJ393" s="18"/>
      <c r="AK393" s="18"/>
      <c r="AL393" s="19">
        <v>2573.9</v>
      </c>
      <c r="AM393" s="18"/>
      <c r="AN393" s="18"/>
      <c r="AO393" s="18"/>
      <c r="AP393" s="19">
        <v>2573900</v>
      </c>
      <c r="AQ393" s="18"/>
      <c r="AR393" s="18">
        <v>2662.9</v>
      </c>
      <c r="AS393" s="18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20"/>
      <c r="BE393" s="18"/>
      <c r="BF393" s="18"/>
      <c r="BG393" s="21"/>
      <c r="BH393" s="22"/>
      <c r="BI393" s="19">
        <v>2662.9</v>
      </c>
      <c r="BJ393" s="20"/>
      <c r="BK393" s="18"/>
      <c r="BL393" s="18"/>
      <c r="BM393" s="19">
        <v>2662900</v>
      </c>
      <c r="BN393" s="22"/>
      <c r="BO393" s="18">
        <v>2765.8</v>
      </c>
      <c r="BP393" s="20"/>
      <c r="BQ393" s="18"/>
      <c r="BR393" s="18"/>
      <c r="BS393" s="21"/>
      <c r="BT393" s="22"/>
      <c r="BU393" s="18"/>
      <c r="BV393" s="20"/>
      <c r="BW393" s="18"/>
      <c r="BX393" s="18"/>
      <c r="BY393" s="21"/>
      <c r="BZ393" s="22"/>
      <c r="CA393" s="19">
        <v>2765.8</v>
      </c>
      <c r="CB393" s="20"/>
      <c r="CC393" s="18"/>
      <c r="CD393" s="18"/>
      <c r="CE393" s="19">
        <v>2765800</v>
      </c>
      <c r="CF393" s="21"/>
      <c r="CG393" s="23"/>
    </row>
    <row r="394" spans="1:85" ht="65.45" customHeight="1" x14ac:dyDescent="0.25">
      <c r="A394" s="25" t="s">
        <v>532</v>
      </c>
      <c r="B394" s="15" t="s">
        <v>531</v>
      </c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3" t="s">
        <v>102</v>
      </c>
      <c r="R394" s="15" t="s">
        <v>174</v>
      </c>
      <c r="S394" s="15" t="s">
        <v>112</v>
      </c>
      <c r="T394" s="17" t="s">
        <v>35</v>
      </c>
      <c r="U394" s="18">
        <v>2466.3000000000002</v>
      </c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>
        <v>18.8</v>
      </c>
      <c r="AG394" s="18"/>
      <c r="AH394" s="18"/>
      <c r="AI394" s="18"/>
      <c r="AJ394" s="18"/>
      <c r="AK394" s="18"/>
      <c r="AL394" s="19">
        <v>2485.1</v>
      </c>
      <c r="AM394" s="18"/>
      <c r="AN394" s="18"/>
      <c r="AO394" s="18"/>
      <c r="AP394" s="19">
        <v>2485100</v>
      </c>
      <c r="AQ394" s="18"/>
      <c r="AR394" s="18">
        <v>2574.1</v>
      </c>
      <c r="AS394" s="18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20"/>
      <c r="BE394" s="18"/>
      <c r="BF394" s="18"/>
      <c r="BG394" s="21"/>
      <c r="BH394" s="22"/>
      <c r="BI394" s="19">
        <v>2574.1</v>
      </c>
      <c r="BJ394" s="20"/>
      <c r="BK394" s="18"/>
      <c r="BL394" s="18"/>
      <c r="BM394" s="19">
        <v>2574100</v>
      </c>
      <c r="BN394" s="22"/>
      <c r="BO394" s="18">
        <v>2677</v>
      </c>
      <c r="BP394" s="20"/>
      <c r="BQ394" s="18"/>
      <c r="BR394" s="18"/>
      <c r="BS394" s="21"/>
      <c r="BT394" s="22"/>
      <c r="BU394" s="18"/>
      <c r="BV394" s="20"/>
      <c r="BW394" s="18"/>
      <c r="BX394" s="18"/>
      <c r="BY394" s="21"/>
      <c r="BZ394" s="22"/>
      <c r="CA394" s="19">
        <v>2677</v>
      </c>
      <c r="CB394" s="20"/>
      <c r="CC394" s="18"/>
      <c r="CD394" s="18"/>
      <c r="CE394" s="19">
        <v>2677000</v>
      </c>
      <c r="CF394" s="21"/>
      <c r="CG394" s="23"/>
    </row>
    <row r="395" spans="1:85" ht="65.45" customHeight="1" x14ac:dyDescent="0.25">
      <c r="A395" s="25" t="s">
        <v>533</v>
      </c>
      <c r="B395" s="15" t="s">
        <v>531</v>
      </c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3" t="s">
        <v>107</v>
      </c>
      <c r="R395" s="15" t="s">
        <v>174</v>
      </c>
      <c r="S395" s="15" t="s">
        <v>112</v>
      </c>
      <c r="T395" s="17" t="s">
        <v>35</v>
      </c>
      <c r="U395" s="18">
        <v>88.8</v>
      </c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9">
        <v>88.8</v>
      </c>
      <c r="AM395" s="18"/>
      <c r="AN395" s="18"/>
      <c r="AO395" s="18"/>
      <c r="AP395" s="19">
        <v>88800</v>
      </c>
      <c r="AQ395" s="18"/>
      <c r="AR395" s="18">
        <v>88.8</v>
      </c>
      <c r="AS395" s="18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20"/>
      <c r="BE395" s="18"/>
      <c r="BF395" s="18"/>
      <c r="BG395" s="21"/>
      <c r="BH395" s="22"/>
      <c r="BI395" s="19">
        <v>88.8</v>
      </c>
      <c r="BJ395" s="20"/>
      <c r="BK395" s="18"/>
      <c r="BL395" s="18"/>
      <c r="BM395" s="19">
        <v>88800</v>
      </c>
      <c r="BN395" s="22"/>
      <c r="BO395" s="18">
        <v>88.8</v>
      </c>
      <c r="BP395" s="20"/>
      <c r="BQ395" s="18"/>
      <c r="BR395" s="18"/>
      <c r="BS395" s="21"/>
      <c r="BT395" s="22"/>
      <c r="BU395" s="18"/>
      <c r="BV395" s="20"/>
      <c r="BW395" s="18"/>
      <c r="BX395" s="18"/>
      <c r="BY395" s="21"/>
      <c r="BZ395" s="22"/>
      <c r="CA395" s="19">
        <v>88.8</v>
      </c>
      <c r="CB395" s="20"/>
      <c r="CC395" s="18"/>
      <c r="CD395" s="18"/>
      <c r="CE395" s="19">
        <v>88800</v>
      </c>
      <c r="CF395" s="21"/>
      <c r="CG395" s="23"/>
    </row>
    <row r="396" spans="1:85" ht="65.45" customHeight="1" x14ac:dyDescent="0.25">
      <c r="A396" s="14" t="s">
        <v>534</v>
      </c>
      <c r="B396" s="15" t="s">
        <v>535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3"/>
      <c r="R396" s="15"/>
      <c r="S396" s="15"/>
      <c r="T396" s="17" t="s">
        <v>35</v>
      </c>
      <c r="U396" s="18">
        <v>9370.7000000000007</v>
      </c>
      <c r="V396" s="18"/>
      <c r="W396" s="18"/>
      <c r="X396" s="18">
        <v>9169.7000000000007</v>
      </c>
      <c r="Y396" s="18">
        <v>9169.7000000000007</v>
      </c>
      <c r="Z396" s="18"/>
      <c r="AA396" s="18"/>
      <c r="AB396" s="18"/>
      <c r="AC396" s="18"/>
      <c r="AD396" s="18"/>
      <c r="AE396" s="18"/>
      <c r="AF396" s="18">
        <v>-227.3</v>
      </c>
      <c r="AG396" s="18"/>
      <c r="AH396" s="18"/>
      <c r="AI396" s="18"/>
      <c r="AJ396" s="18"/>
      <c r="AK396" s="18"/>
      <c r="AL396" s="19">
        <v>9143.4</v>
      </c>
      <c r="AM396" s="18"/>
      <c r="AN396" s="18">
        <v>9169.7000000000007</v>
      </c>
      <c r="AO396" s="18"/>
      <c r="AP396" s="19">
        <v>9143400</v>
      </c>
      <c r="AQ396" s="18"/>
      <c r="AR396" s="18">
        <v>9340.9</v>
      </c>
      <c r="AS396" s="18"/>
      <c r="AT396" s="18"/>
      <c r="AU396" s="18">
        <v>9169.7000000000007</v>
      </c>
      <c r="AV396" s="18">
        <v>9169.7000000000007</v>
      </c>
      <c r="AW396" s="18"/>
      <c r="AX396" s="18"/>
      <c r="AY396" s="18"/>
      <c r="AZ396" s="18"/>
      <c r="BA396" s="18"/>
      <c r="BB396" s="18"/>
      <c r="BC396" s="18">
        <v>2570.1</v>
      </c>
      <c r="BD396" s="20"/>
      <c r="BE396" s="18"/>
      <c r="BF396" s="18"/>
      <c r="BG396" s="21"/>
      <c r="BH396" s="22"/>
      <c r="BI396" s="19">
        <v>11911</v>
      </c>
      <c r="BJ396" s="20"/>
      <c r="BK396" s="18">
        <v>9169.7000000000007</v>
      </c>
      <c r="BL396" s="18"/>
      <c r="BM396" s="19">
        <v>11911000</v>
      </c>
      <c r="BN396" s="22"/>
      <c r="BO396" s="18">
        <v>9340.9</v>
      </c>
      <c r="BP396" s="20"/>
      <c r="BQ396" s="18">
        <v>9169.7000000000007</v>
      </c>
      <c r="BR396" s="18"/>
      <c r="BS396" s="21"/>
      <c r="BT396" s="22"/>
      <c r="BU396" s="18">
        <v>2570.1</v>
      </c>
      <c r="BV396" s="20"/>
      <c r="BW396" s="18"/>
      <c r="BX396" s="18"/>
      <c r="BY396" s="21"/>
      <c r="BZ396" s="22"/>
      <c r="CA396" s="19">
        <v>11911</v>
      </c>
      <c r="CB396" s="20"/>
      <c r="CC396" s="18">
        <v>9169.7000000000007</v>
      </c>
      <c r="CD396" s="18"/>
      <c r="CE396" s="19">
        <v>11911000</v>
      </c>
      <c r="CF396" s="21"/>
      <c r="CG396" s="23"/>
    </row>
    <row r="397" spans="1:85" ht="65.45" customHeight="1" x14ac:dyDescent="0.25">
      <c r="A397" s="14" t="s">
        <v>59</v>
      </c>
      <c r="B397" s="15" t="s">
        <v>536</v>
      </c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3"/>
      <c r="R397" s="15"/>
      <c r="S397" s="15"/>
      <c r="T397" s="17" t="s">
        <v>35</v>
      </c>
      <c r="U397" s="18">
        <v>9370.7000000000007</v>
      </c>
      <c r="V397" s="18"/>
      <c r="W397" s="18"/>
      <c r="X397" s="18">
        <v>9169.7000000000007</v>
      </c>
      <c r="Y397" s="18">
        <v>9169.7000000000007</v>
      </c>
      <c r="Z397" s="18"/>
      <c r="AA397" s="18"/>
      <c r="AB397" s="18"/>
      <c r="AC397" s="18"/>
      <c r="AD397" s="18"/>
      <c r="AE397" s="18"/>
      <c r="AF397" s="18">
        <v>-227.3</v>
      </c>
      <c r="AG397" s="18"/>
      <c r="AH397" s="18"/>
      <c r="AI397" s="18"/>
      <c r="AJ397" s="18"/>
      <c r="AK397" s="18"/>
      <c r="AL397" s="19">
        <v>9143.4</v>
      </c>
      <c r="AM397" s="18"/>
      <c r="AN397" s="18">
        <v>9169.7000000000007</v>
      </c>
      <c r="AO397" s="18"/>
      <c r="AP397" s="19">
        <v>9143400</v>
      </c>
      <c r="AQ397" s="18"/>
      <c r="AR397" s="18">
        <v>9340.9</v>
      </c>
      <c r="AS397" s="18"/>
      <c r="AT397" s="18"/>
      <c r="AU397" s="18">
        <v>9169.7000000000007</v>
      </c>
      <c r="AV397" s="18">
        <v>9169.7000000000007</v>
      </c>
      <c r="AW397" s="18"/>
      <c r="AX397" s="18"/>
      <c r="AY397" s="18"/>
      <c r="AZ397" s="18"/>
      <c r="BA397" s="18"/>
      <c r="BB397" s="18"/>
      <c r="BC397" s="18">
        <v>2570.1</v>
      </c>
      <c r="BD397" s="20"/>
      <c r="BE397" s="18"/>
      <c r="BF397" s="18"/>
      <c r="BG397" s="21"/>
      <c r="BH397" s="22"/>
      <c r="BI397" s="19">
        <v>11911</v>
      </c>
      <c r="BJ397" s="20"/>
      <c r="BK397" s="18">
        <v>9169.7000000000007</v>
      </c>
      <c r="BL397" s="18"/>
      <c r="BM397" s="19">
        <v>11911000</v>
      </c>
      <c r="BN397" s="22"/>
      <c r="BO397" s="18">
        <v>9340.9</v>
      </c>
      <c r="BP397" s="20"/>
      <c r="BQ397" s="18">
        <v>9169.7000000000007</v>
      </c>
      <c r="BR397" s="18"/>
      <c r="BS397" s="21"/>
      <c r="BT397" s="22"/>
      <c r="BU397" s="18">
        <v>2570.1</v>
      </c>
      <c r="BV397" s="20"/>
      <c r="BW397" s="18"/>
      <c r="BX397" s="18"/>
      <c r="BY397" s="21"/>
      <c r="BZ397" s="22"/>
      <c r="CA397" s="19">
        <v>11911</v>
      </c>
      <c r="CB397" s="20"/>
      <c r="CC397" s="18">
        <v>9169.7000000000007</v>
      </c>
      <c r="CD397" s="18"/>
      <c r="CE397" s="19">
        <v>11911000</v>
      </c>
      <c r="CF397" s="21"/>
      <c r="CG397" s="23"/>
    </row>
    <row r="398" spans="1:85" ht="65.45" customHeight="1" x14ac:dyDescent="0.25">
      <c r="A398" s="14" t="s">
        <v>537</v>
      </c>
      <c r="B398" s="15" t="s">
        <v>538</v>
      </c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3"/>
      <c r="R398" s="15"/>
      <c r="S398" s="15"/>
      <c r="T398" s="17" t="s">
        <v>35</v>
      </c>
      <c r="U398" s="18">
        <v>9219.7000000000007</v>
      </c>
      <c r="V398" s="18"/>
      <c r="W398" s="18"/>
      <c r="X398" s="18">
        <v>9169.7000000000007</v>
      </c>
      <c r="Y398" s="18">
        <v>9169.7000000000007</v>
      </c>
      <c r="Z398" s="18"/>
      <c r="AA398" s="18"/>
      <c r="AB398" s="18"/>
      <c r="AC398" s="18"/>
      <c r="AD398" s="18"/>
      <c r="AE398" s="18"/>
      <c r="AF398" s="18">
        <v>-227.3</v>
      </c>
      <c r="AG398" s="18"/>
      <c r="AH398" s="18"/>
      <c r="AI398" s="18"/>
      <c r="AJ398" s="18"/>
      <c r="AK398" s="18"/>
      <c r="AL398" s="19">
        <v>8992.4</v>
      </c>
      <c r="AM398" s="18"/>
      <c r="AN398" s="18">
        <v>9169.7000000000007</v>
      </c>
      <c r="AO398" s="18"/>
      <c r="AP398" s="19">
        <v>8992400</v>
      </c>
      <c r="AQ398" s="18"/>
      <c r="AR398" s="18">
        <v>9219.7000000000007</v>
      </c>
      <c r="AS398" s="18"/>
      <c r="AT398" s="18"/>
      <c r="AU398" s="18">
        <v>9169.7000000000007</v>
      </c>
      <c r="AV398" s="18">
        <v>9169.7000000000007</v>
      </c>
      <c r="AW398" s="18"/>
      <c r="AX398" s="18"/>
      <c r="AY398" s="18"/>
      <c r="AZ398" s="18"/>
      <c r="BA398" s="18"/>
      <c r="BB398" s="18"/>
      <c r="BC398" s="18">
        <v>2570.1</v>
      </c>
      <c r="BD398" s="20"/>
      <c r="BE398" s="18"/>
      <c r="BF398" s="18"/>
      <c r="BG398" s="21"/>
      <c r="BH398" s="22"/>
      <c r="BI398" s="19">
        <v>11789.8</v>
      </c>
      <c r="BJ398" s="20"/>
      <c r="BK398" s="18">
        <v>9169.7000000000007</v>
      </c>
      <c r="BL398" s="18"/>
      <c r="BM398" s="19">
        <v>11789800</v>
      </c>
      <c r="BN398" s="22"/>
      <c r="BO398" s="18">
        <v>9219.7000000000007</v>
      </c>
      <c r="BP398" s="20"/>
      <c r="BQ398" s="18">
        <v>9169.7000000000007</v>
      </c>
      <c r="BR398" s="18"/>
      <c r="BS398" s="21"/>
      <c r="BT398" s="22"/>
      <c r="BU398" s="18">
        <v>2570.1</v>
      </c>
      <c r="BV398" s="20"/>
      <c r="BW398" s="18"/>
      <c r="BX398" s="18"/>
      <c r="BY398" s="21"/>
      <c r="BZ398" s="22"/>
      <c r="CA398" s="19">
        <v>11789.8</v>
      </c>
      <c r="CB398" s="20"/>
      <c r="CC398" s="18">
        <v>9169.7000000000007</v>
      </c>
      <c r="CD398" s="18"/>
      <c r="CE398" s="19">
        <v>11789800</v>
      </c>
      <c r="CF398" s="21"/>
      <c r="CG398" s="23"/>
    </row>
    <row r="399" spans="1:85" ht="65.45" customHeight="1" x14ac:dyDescent="0.25">
      <c r="A399" s="14" t="s">
        <v>69</v>
      </c>
      <c r="B399" s="15" t="s">
        <v>539</v>
      </c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3"/>
      <c r="R399" s="15"/>
      <c r="S399" s="15"/>
      <c r="T399" s="17" t="s">
        <v>35</v>
      </c>
      <c r="U399" s="18">
        <v>50</v>
      </c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9">
        <v>50</v>
      </c>
      <c r="AM399" s="18"/>
      <c r="AN399" s="18"/>
      <c r="AO399" s="18"/>
      <c r="AP399" s="19">
        <v>50000</v>
      </c>
      <c r="AQ399" s="18"/>
      <c r="AR399" s="18">
        <v>50</v>
      </c>
      <c r="AS399" s="18"/>
      <c r="AT399" s="18"/>
      <c r="AU399" s="18"/>
      <c r="AV399" s="18"/>
      <c r="AW399" s="18"/>
      <c r="AX399" s="18"/>
      <c r="AY399" s="18"/>
      <c r="AZ399" s="18"/>
      <c r="BA399" s="18"/>
      <c r="BB399" s="18"/>
      <c r="BC399" s="18"/>
      <c r="BD399" s="20"/>
      <c r="BE399" s="18"/>
      <c r="BF399" s="18"/>
      <c r="BG399" s="21"/>
      <c r="BH399" s="22"/>
      <c r="BI399" s="19">
        <v>50</v>
      </c>
      <c r="BJ399" s="20"/>
      <c r="BK399" s="18"/>
      <c r="BL399" s="18"/>
      <c r="BM399" s="19">
        <v>50000</v>
      </c>
      <c r="BN399" s="22"/>
      <c r="BO399" s="18">
        <v>50</v>
      </c>
      <c r="BP399" s="20"/>
      <c r="BQ399" s="18"/>
      <c r="BR399" s="18"/>
      <c r="BS399" s="21"/>
      <c r="BT399" s="22"/>
      <c r="BU399" s="18"/>
      <c r="BV399" s="20"/>
      <c r="BW399" s="18"/>
      <c r="BX399" s="18"/>
      <c r="BY399" s="21"/>
      <c r="BZ399" s="22"/>
      <c r="CA399" s="19">
        <v>50</v>
      </c>
      <c r="CB399" s="20"/>
      <c r="CC399" s="18"/>
      <c r="CD399" s="18"/>
      <c r="CE399" s="19">
        <v>50000</v>
      </c>
      <c r="CF399" s="21"/>
      <c r="CG399" s="23"/>
    </row>
    <row r="400" spans="1:85" ht="65.45" customHeight="1" x14ac:dyDescent="0.25">
      <c r="A400" s="14" t="s">
        <v>71</v>
      </c>
      <c r="B400" s="15" t="s">
        <v>539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3" t="s">
        <v>45</v>
      </c>
      <c r="R400" s="15" t="s">
        <v>147</v>
      </c>
      <c r="S400" s="15" t="s">
        <v>66</v>
      </c>
      <c r="T400" s="17" t="s">
        <v>35</v>
      </c>
      <c r="U400" s="18">
        <v>50</v>
      </c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9">
        <v>50</v>
      </c>
      <c r="AM400" s="18"/>
      <c r="AN400" s="18"/>
      <c r="AO400" s="18"/>
      <c r="AP400" s="19">
        <v>50000</v>
      </c>
      <c r="AQ400" s="18"/>
      <c r="AR400" s="18">
        <v>50</v>
      </c>
      <c r="AS400" s="18"/>
      <c r="AT400" s="18"/>
      <c r="AU400" s="18"/>
      <c r="AV400" s="18"/>
      <c r="AW400" s="18"/>
      <c r="AX400" s="18"/>
      <c r="AY400" s="18"/>
      <c r="AZ400" s="18"/>
      <c r="BA400" s="18"/>
      <c r="BB400" s="18"/>
      <c r="BC400" s="18"/>
      <c r="BD400" s="20"/>
      <c r="BE400" s="18"/>
      <c r="BF400" s="18"/>
      <c r="BG400" s="21"/>
      <c r="BH400" s="22"/>
      <c r="BI400" s="19">
        <v>50</v>
      </c>
      <c r="BJ400" s="20"/>
      <c r="BK400" s="18"/>
      <c r="BL400" s="18"/>
      <c r="BM400" s="19">
        <v>50000</v>
      </c>
      <c r="BN400" s="22"/>
      <c r="BO400" s="18">
        <v>50</v>
      </c>
      <c r="BP400" s="20"/>
      <c r="BQ400" s="18"/>
      <c r="BR400" s="18"/>
      <c r="BS400" s="21"/>
      <c r="BT400" s="22"/>
      <c r="BU400" s="18"/>
      <c r="BV400" s="20"/>
      <c r="BW400" s="18"/>
      <c r="BX400" s="18"/>
      <c r="BY400" s="21"/>
      <c r="BZ400" s="22"/>
      <c r="CA400" s="19">
        <v>50</v>
      </c>
      <c r="CB400" s="20"/>
      <c r="CC400" s="18"/>
      <c r="CD400" s="18"/>
      <c r="CE400" s="19">
        <v>50000</v>
      </c>
      <c r="CF400" s="21"/>
      <c r="CG400" s="23"/>
    </row>
    <row r="401" spans="1:85" ht="65.45" customHeight="1" x14ac:dyDescent="0.25">
      <c r="A401" s="14" t="s">
        <v>540</v>
      </c>
      <c r="B401" s="15" t="s">
        <v>541</v>
      </c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3"/>
      <c r="R401" s="15"/>
      <c r="S401" s="15"/>
      <c r="T401" s="17" t="s">
        <v>35</v>
      </c>
      <c r="U401" s="18">
        <v>9169.7000000000007</v>
      </c>
      <c r="V401" s="18"/>
      <c r="W401" s="18"/>
      <c r="X401" s="18">
        <v>9169.7000000000007</v>
      </c>
      <c r="Y401" s="18">
        <v>9169.7000000000007</v>
      </c>
      <c r="Z401" s="18"/>
      <c r="AA401" s="18"/>
      <c r="AB401" s="18"/>
      <c r="AC401" s="18"/>
      <c r="AD401" s="18"/>
      <c r="AE401" s="18"/>
      <c r="AF401" s="18">
        <v>-227.3</v>
      </c>
      <c r="AG401" s="18"/>
      <c r="AH401" s="18"/>
      <c r="AI401" s="18"/>
      <c r="AJ401" s="18"/>
      <c r="AK401" s="18"/>
      <c r="AL401" s="19">
        <v>8942.4</v>
      </c>
      <c r="AM401" s="18"/>
      <c r="AN401" s="18">
        <v>9169.7000000000007</v>
      </c>
      <c r="AO401" s="18"/>
      <c r="AP401" s="19">
        <v>8942400</v>
      </c>
      <c r="AQ401" s="18"/>
      <c r="AR401" s="18">
        <v>9169.7000000000007</v>
      </c>
      <c r="AS401" s="18"/>
      <c r="AT401" s="18"/>
      <c r="AU401" s="18">
        <v>9169.7000000000007</v>
      </c>
      <c r="AV401" s="18">
        <v>9169.7000000000007</v>
      </c>
      <c r="AW401" s="18"/>
      <c r="AX401" s="18"/>
      <c r="AY401" s="18"/>
      <c r="AZ401" s="18"/>
      <c r="BA401" s="18"/>
      <c r="BB401" s="18"/>
      <c r="BC401" s="18">
        <v>2570.1</v>
      </c>
      <c r="BD401" s="20"/>
      <c r="BE401" s="18"/>
      <c r="BF401" s="18"/>
      <c r="BG401" s="21"/>
      <c r="BH401" s="22"/>
      <c r="BI401" s="19">
        <v>11739.8</v>
      </c>
      <c r="BJ401" s="20"/>
      <c r="BK401" s="18">
        <v>9169.7000000000007</v>
      </c>
      <c r="BL401" s="18"/>
      <c r="BM401" s="19">
        <v>11739800</v>
      </c>
      <c r="BN401" s="22"/>
      <c r="BO401" s="18">
        <v>9169.7000000000007</v>
      </c>
      <c r="BP401" s="20"/>
      <c r="BQ401" s="18">
        <v>9169.7000000000007</v>
      </c>
      <c r="BR401" s="18"/>
      <c r="BS401" s="21"/>
      <c r="BT401" s="22"/>
      <c r="BU401" s="18">
        <v>2570.1</v>
      </c>
      <c r="BV401" s="20"/>
      <c r="BW401" s="18"/>
      <c r="BX401" s="18"/>
      <c r="BY401" s="21"/>
      <c r="BZ401" s="22"/>
      <c r="CA401" s="19">
        <v>11739.8</v>
      </c>
      <c r="CB401" s="20"/>
      <c r="CC401" s="18">
        <v>9169.7000000000007</v>
      </c>
      <c r="CD401" s="18"/>
      <c r="CE401" s="19">
        <v>11739800</v>
      </c>
      <c r="CF401" s="21"/>
      <c r="CG401" s="23"/>
    </row>
    <row r="402" spans="1:85" ht="65.45" customHeight="1" x14ac:dyDescent="0.25">
      <c r="A402" s="25" t="s">
        <v>542</v>
      </c>
      <c r="B402" s="15" t="s">
        <v>541</v>
      </c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3" t="s">
        <v>79</v>
      </c>
      <c r="R402" s="15" t="s">
        <v>66</v>
      </c>
      <c r="S402" s="15" t="s">
        <v>253</v>
      </c>
      <c r="T402" s="17" t="s">
        <v>35</v>
      </c>
      <c r="U402" s="18">
        <v>9169.7000000000007</v>
      </c>
      <c r="V402" s="18"/>
      <c r="W402" s="18"/>
      <c r="X402" s="18">
        <v>9169.7000000000007</v>
      </c>
      <c r="Y402" s="18">
        <v>9169.7000000000007</v>
      </c>
      <c r="Z402" s="18"/>
      <c r="AA402" s="18"/>
      <c r="AB402" s="18"/>
      <c r="AC402" s="18"/>
      <c r="AD402" s="18"/>
      <c r="AE402" s="18"/>
      <c r="AF402" s="18">
        <v>-227.3</v>
      </c>
      <c r="AG402" s="18"/>
      <c r="AH402" s="18"/>
      <c r="AI402" s="18"/>
      <c r="AJ402" s="18"/>
      <c r="AK402" s="18"/>
      <c r="AL402" s="19">
        <v>8942.4</v>
      </c>
      <c r="AM402" s="18"/>
      <c r="AN402" s="18">
        <v>9169.7000000000007</v>
      </c>
      <c r="AO402" s="18"/>
      <c r="AP402" s="19">
        <v>8942400</v>
      </c>
      <c r="AQ402" s="18"/>
      <c r="AR402" s="18">
        <v>9169.7000000000007</v>
      </c>
      <c r="AS402" s="18"/>
      <c r="AT402" s="18"/>
      <c r="AU402" s="18">
        <v>9169.7000000000007</v>
      </c>
      <c r="AV402" s="18">
        <v>9169.7000000000007</v>
      </c>
      <c r="AW402" s="18"/>
      <c r="AX402" s="18"/>
      <c r="AY402" s="18"/>
      <c r="AZ402" s="18"/>
      <c r="BA402" s="18"/>
      <c r="BB402" s="18"/>
      <c r="BC402" s="18">
        <v>2570.1</v>
      </c>
      <c r="BD402" s="20"/>
      <c r="BE402" s="18"/>
      <c r="BF402" s="18"/>
      <c r="BG402" s="21"/>
      <c r="BH402" s="22"/>
      <c r="BI402" s="19">
        <v>11739.8</v>
      </c>
      <c r="BJ402" s="20"/>
      <c r="BK402" s="18">
        <v>9169.7000000000007</v>
      </c>
      <c r="BL402" s="18"/>
      <c r="BM402" s="19">
        <v>11739800</v>
      </c>
      <c r="BN402" s="22"/>
      <c r="BO402" s="18">
        <v>9169.7000000000007</v>
      </c>
      <c r="BP402" s="20"/>
      <c r="BQ402" s="18">
        <v>9169.7000000000007</v>
      </c>
      <c r="BR402" s="18"/>
      <c r="BS402" s="21"/>
      <c r="BT402" s="22"/>
      <c r="BU402" s="18">
        <v>2570.1</v>
      </c>
      <c r="BV402" s="20"/>
      <c r="BW402" s="18"/>
      <c r="BX402" s="18"/>
      <c r="BY402" s="21"/>
      <c r="BZ402" s="22"/>
      <c r="CA402" s="19">
        <v>11739.8</v>
      </c>
      <c r="CB402" s="20"/>
      <c r="CC402" s="18">
        <v>9169.7000000000007</v>
      </c>
      <c r="CD402" s="18"/>
      <c r="CE402" s="19">
        <v>11739800</v>
      </c>
      <c r="CF402" s="21"/>
      <c r="CG402" s="23"/>
    </row>
    <row r="403" spans="1:85" ht="65.45" customHeight="1" x14ac:dyDescent="0.25">
      <c r="A403" s="14" t="s">
        <v>543</v>
      </c>
      <c r="B403" s="15" t="s">
        <v>544</v>
      </c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3"/>
      <c r="R403" s="15"/>
      <c r="S403" s="15"/>
      <c r="T403" s="17" t="s">
        <v>35</v>
      </c>
      <c r="U403" s="18">
        <v>49.8</v>
      </c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9">
        <v>49.8</v>
      </c>
      <c r="AM403" s="18"/>
      <c r="AN403" s="18"/>
      <c r="AO403" s="18"/>
      <c r="AP403" s="19">
        <v>49800</v>
      </c>
      <c r="AQ403" s="18"/>
      <c r="AR403" s="18">
        <v>20</v>
      </c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20"/>
      <c r="BE403" s="18"/>
      <c r="BF403" s="18"/>
      <c r="BG403" s="21"/>
      <c r="BH403" s="22"/>
      <c r="BI403" s="19">
        <v>20</v>
      </c>
      <c r="BJ403" s="20"/>
      <c r="BK403" s="18"/>
      <c r="BL403" s="18"/>
      <c r="BM403" s="19">
        <v>20000</v>
      </c>
      <c r="BN403" s="22"/>
      <c r="BO403" s="18">
        <v>20</v>
      </c>
      <c r="BP403" s="20"/>
      <c r="BQ403" s="18"/>
      <c r="BR403" s="18"/>
      <c r="BS403" s="21"/>
      <c r="BT403" s="22"/>
      <c r="BU403" s="18"/>
      <c r="BV403" s="20"/>
      <c r="BW403" s="18"/>
      <c r="BX403" s="18"/>
      <c r="BY403" s="21"/>
      <c r="BZ403" s="22"/>
      <c r="CA403" s="19">
        <v>20</v>
      </c>
      <c r="CB403" s="20"/>
      <c r="CC403" s="18"/>
      <c r="CD403" s="18"/>
      <c r="CE403" s="19">
        <v>20000</v>
      </c>
      <c r="CF403" s="21"/>
      <c r="CG403" s="23"/>
    </row>
    <row r="404" spans="1:85" ht="65.45" customHeight="1" x14ac:dyDescent="0.25">
      <c r="A404" s="14" t="s">
        <v>69</v>
      </c>
      <c r="B404" s="15" t="s">
        <v>545</v>
      </c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3"/>
      <c r="R404" s="15"/>
      <c r="S404" s="15"/>
      <c r="T404" s="17" t="s">
        <v>35</v>
      </c>
      <c r="U404" s="18">
        <v>49.8</v>
      </c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9">
        <v>49.8</v>
      </c>
      <c r="AM404" s="18"/>
      <c r="AN404" s="18"/>
      <c r="AO404" s="18"/>
      <c r="AP404" s="19">
        <v>49800</v>
      </c>
      <c r="AQ404" s="18"/>
      <c r="AR404" s="18">
        <v>20</v>
      </c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20"/>
      <c r="BE404" s="18"/>
      <c r="BF404" s="18"/>
      <c r="BG404" s="21"/>
      <c r="BH404" s="22"/>
      <c r="BI404" s="19">
        <v>20</v>
      </c>
      <c r="BJ404" s="20"/>
      <c r="BK404" s="18"/>
      <c r="BL404" s="18"/>
      <c r="BM404" s="19">
        <v>20000</v>
      </c>
      <c r="BN404" s="22"/>
      <c r="BO404" s="18">
        <v>20</v>
      </c>
      <c r="BP404" s="20"/>
      <c r="BQ404" s="18"/>
      <c r="BR404" s="18"/>
      <c r="BS404" s="21"/>
      <c r="BT404" s="22"/>
      <c r="BU404" s="18"/>
      <c r="BV404" s="20"/>
      <c r="BW404" s="18"/>
      <c r="BX404" s="18"/>
      <c r="BY404" s="21"/>
      <c r="BZ404" s="22"/>
      <c r="CA404" s="19">
        <v>20</v>
      </c>
      <c r="CB404" s="20"/>
      <c r="CC404" s="18"/>
      <c r="CD404" s="18"/>
      <c r="CE404" s="19">
        <v>20000</v>
      </c>
      <c r="CF404" s="21"/>
      <c r="CG404" s="23"/>
    </row>
    <row r="405" spans="1:85" ht="65.45" customHeight="1" x14ac:dyDescent="0.25">
      <c r="A405" s="14" t="s">
        <v>71</v>
      </c>
      <c r="B405" s="15" t="s">
        <v>545</v>
      </c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3" t="s">
        <v>45</v>
      </c>
      <c r="R405" s="15" t="s">
        <v>46</v>
      </c>
      <c r="S405" s="15" t="s">
        <v>66</v>
      </c>
      <c r="T405" s="17" t="s">
        <v>35</v>
      </c>
      <c r="U405" s="18">
        <v>13</v>
      </c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9">
        <v>13</v>
      </c>
      <c r="AM405" s="18"/>
      <c r="AN405" s="18"/>
      <c r="AO405" s="18"/>
      <c r="AP405" s="19">
        <v>13000</v>
      </c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20"/>
      <c r="BE405" s="18"/>
      <c r="BF405" s="18"/>
      <c r="BG405" s="21"/>
      <c r="BH405" s="22"/>
      <c r="BI405" s="19"/>
      <c r="BJ405" s="20"/>
      <c r="BK405" s="18"/>
      <c r="BL405" s="18"/>
      <c r="BM405" s="19"/>
      <c r="BN405" s="22"/>
      <c r="BO405" s="18"/>
      <c r="BP405" s="20"/>
      <c r="BQ405" s="18"/>
      <c r="BR405" s="18"/>
      <c r="BS405" s="21"/>
      <c r="BT405" s="22"/>
      <c r="BU405" s="18"/>
      <c r="BV405" s="20"/>
      <c r="BW405" s="18"/>
      <c r="BX405" s="18"/>
      <c r="BY405" s="21"/>
      <c r="BZ405" s="22"/>
      <c r="CA405" s="19"/>
      <c r="CB405" s="20"/>
      <c r="CC405" s="18"/>
      <c r="CD405" s="18"/>
      <c r="CE405" s="19"/>
      <c r="CF405" s="21"/>
      <c r="CG405" s="23"/>
    </row>
    <row r="406" spans="1:85" ht="65.45" customHeight="1" x14ac:dyDescent="0.25">
      <c r="A406" s="14" t="s">
        <v>71</v>
      </c>
      <c r="B406" s="15" t="s">
        <v>545</v>
      </c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3" t="s">
        <v>45</v>
      </c>
      <c r="R406" s="15" t="s">
        <v>46</v>
      </c>
      <c r="S406" s="15" t="s">
        <v>47</v>
      </c>
      <c r="T406" s="17" t="s">
        <v>35</v>
      </c>
      <c r="U406" s="18">
        <v>16.8</v>
      </c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9">
        <v>16.8</v>
      </c>
      <c r="AM406" s="18"/>
      <c r="AN406" s="18"/>
      <c r="AO406" s="18"/>
      <c r="AP406" s="19">
        <v>16800</v>
      </c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  <c r="BB406" s="18"/>
      <c r="BC406" s="18"/>
      <c r="BD406" s="20"/>
      <c r="BE406" s="18"/>
      <c r="BF406" s="18"/>
      <c r="BG406" s="21"/>
      <c r="BH406" s="22"/>
      <c r="BI406" s="19"/>
      <c r="BJ406" s="20"/>
      <c r="BK406" s="18"/>
      <c r="BL406" s="18"/>
      <c r="BM406" s="19"/>
      <c r="BN406" s="22"/>
      <c r="BO406" s="18"/>
      <c r="BP406" s="20"/>
      <c r="BQ406" s="18"/>
      <c r="BR406" s="18"/>
      <c r="BS406" s="21"/>
      <c r="BT406" s="22"/>
      <c r="BU406" s="18"/>
      <c r="BV406" s="20"/>
      <c r="BW406" s="18"/>
      <c r="BX406" s="18"/>
      <c r="BY406" s="21"/>
      <c r="BZ406" s="22"/>
      <c r="CA406" s="19"/>
      <c r="CB406" s="20"/>
      <c r="CC406" s="18"/>
      <c r="CD406" s="18"/>
      <c r="CE406" s="19"/>
      <c r="CF406" s="21"/>
      <c r="CG406" s="23"/>
    </row>
    <row r="407" spans="1:85" ht="65.45" customHeight="1" x14ac:dyDescent="0.25">
      <c r="A407" s="14" t="s">
        <v>71</v>
      </c>
      <c r="B407" s="15" t="s">
        <v>545</v>
      </c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3" t="s">
        <v>45</v>
      </c>
      <c r="R407" s="15" t="s">
        <v>46</v>
      </c>
      <c r="S407" s="15" t="s">
        <v>67</v>
      </c>
      <c r="T407" s="17" t="s">
        <v>35</v>
      </c>
      <c r="U407" s="18">
        <v>20</v>
      </c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9">
        <v>20</v>
      </c>
      <c r="AM407" s="18"/>
      <c r="AN407" s="18"/>
      <c r="AO407" s="18"/>
      <c r="AP407" s="19">
        <v>20000</v>
      </c>
      <c r="AQ407" s="18"/>
      <c r="AR407" s="18">
        <v>20</v>
      </c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20"/>
      <c r="BE407" s="18"/>
      <c r="BF407" s="18"/>
      <c r="BG407" s="21"/>
      <c r="BH407" s="22"/>
      <c r="BI407" s="19">
        <v>20</v>
      </c>
      <c r="BJ407" s="20"/>
      <c r="BK407" s="18"/>
      <c r="BL407" s="18"/>
      <c r="BM407" s="19">
        <v>20000</v>
      </c>
      <c r="BN407" s="22"/>
      <c r="BO407" s="18">
        <v>20</v>
      </c>
      <c r="BP407" s="20"/>
      <c r="BQ407" s="18"/>
      <c r="BR407" s="18"/>
      <c r="BS407" s="21"/>
      <c r="BT407" s="22"/>
      <c r="BU407" s="18"/>
      <c r="BV407" s="20"/>
      <c r="BW407" s="18"/>
      <c r="BX407" s="18"/>
      <c r="BY407" s="21"/>
      <c r="BZ407" s="22"/>
      <c r="CA407" s="19">
        <v>20</v>
      </c>
      <c r="CB407" s="20"/>
      <c r="CC407" s="18"/>
      <c r="CD407" s="18"/>
      <c r="CE407" s="19">
        <v>20000</v>
      </c>
      <c r="CF407" s="21"/>
      <c r="CG407" s="23"/>
    </row>
    <row r="408" spans="1:85" ht="65.45" customHeight="1" x14ac:dyDescent="0.25">
      <c r="A408" s="14" t="s">
        <v>546</v>
      </c>
      <c r="B408" s="15" t="s">
        <v>547</v>
      </c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3"/>
      <c r="R408" s="15"/>
      <c r="S408" s="15"/>
      <c r="T408" s="17" t="s">
        <v>35</v>
      </c>
      <c r="U408" s="18">
        <v>101.2</v>
      </c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9">
        <v>101.2</v>
      </c>
      <c r="AM408" s="18"/>
      <c r="AN408" s="18"/>
      <c r="AO408" s="18"/>
      <c r="AP408" s="19">
        <v>101200</v>
      </c>
      <c r="AQ408" s="18"/>
      <c r="AR408" s="18">
        <v>101.2</v>
      </c>
      <c r="AS408" s="18"/>
      <c r="AT408" s="18"/>
      <c r="AU408" s="18"/>
      <c r="AV408" s="18"/>
      <c r="AW408" s="18"/>
      <c r="AX408" s="18"/>
      <c r="AY408" s="18"/>
      <c r="AZ408" s="18"/>
      <c r="BA408" s="18"/>
      <c r="BB408" s="18"/>
      <c r="BC408" s="18"/>
      <c r="BD408" s="20"/>
      <c r="BE408" s="18"/>
      <c r="BF408" s="18"/>
      <c r="BG408" s="21"/>
      <c r="BH408" s="22"/>
      <c r="BI408" s="19">
        <v>101.2</v>
      </c>
      <c r="BJ408" s="20"/>
      <c r="BK408" s="18"/>
      <c r="BL408" s="18"/>
      <c r="BM408" s="19">
        <v>101200</v>
      </c>
      <c r="BN408" s="22"/>
      <c r="BO408" s="18">
        <v>101.2</v>
      </c>
      <c r="BP408" s="20"/>
      <c r="BQ408" s="18"/>
      <c r="BR408" s="18"/>
      <c r="BS408" s="21"/>
      <c r="BT408" s="22"/>
      <c r="BU408" s="18"/>
      <c r="BV408" s="20"/>
      <c r="BW408" s="18"/>
      <c r="BX408" s="18"/>
      <c r="BY408" s="21"/>
      <c r="BZ408" s="22"/>
      <c r="CA408" s="19">
        <v>101.2</v>
      </c>
      <c r="CB408" s="20"/>
      <c r="CC408" s="18"/>
      <c r="CD408" s="18"/>
      <c r="CE408" s="19">
        <v>101200</v>
      </c>
      <c r="CF408" s="21"/>
      <c r="CG408" s="23"/>
    </row>
    <row r="409" spans="1:85" ht="65.45" customHeight="1" x14ac:dyDescent="0.25">
      <c r="A409" s="14" t="s">
        <v>69</v>
      </c>
      <c r="B409" s="15" t="s">
        <v>548</v>
      </c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3"/>
      <c r="R409" s="15"/>
      <c r="S409" s="15"/>
      <c r="T409" s="17" t="s">
        <v>35</v>
      </c>
      <c r="U409" s="18">
        <v>94.5</v>
      </c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9">
        <v>94.5</v>
      </c>
      <c r="AM409" s="18"/>
      <c r="AN409" s="18"/>
      <c r="AO409" s="18"/>
      <c r="AP409" s="19">
        <v>94500</v>
      </c>
      <c r="AQ409" s="18"/>
      <c r="AR409" s="18">
        <v>94.5</v>
      </c>
      <c r="AS409" s="18"/>
      <c r="AT409" s="18"/>
      <c r="AU409" s="18"/>
      <c r="AV409" s="18"/>
      <c r="AW409" s="18"/>
      <c r="AX409" s="18"/>
      <c r="AY409" s="18"/>
      <c r="AZ409" s="18"/>
      <c r="BA409" s="18"/>
      <c r="BB409" s="18"/>
      <c r="BC409" s="18"/>
      <c r="BD409" s="20"/>
      <c r="BE409" s="18"/>
      <c r="BF409" s="18"/>
      <c r="BG409" s="21"/>
      <c r="BH409" s="22"/>
      <c r="BI409" s="19">
        <v>94.5</v>
      </c>
      <c r="BJ409" s="20"/>
      <c r="BK409" s="18"/>
      <c r="BL409" s="18"/>
      <c r="BM409" s="19">
        <v>94500</v>
      </c>
      <c r="BN409" s="22"/>
      <c r="BO409" s="18">
        <v>94.5</v>
      </c>
      <c r="BP409" s="20"/>
      <c r="BQ409" s="18"/>
      <c r="BR409" s="18"/>
      <c r="BS409" s="21"/>
      <c r="BT409" s="22"/>
      <c r="BU409" s="18"/>
      <c r="BV409" s="20"/>
      <c r="BW409" s="18"/>
      <c r="BX409" s="18"/>
      <c r="BY409" s="21"/>
      <c r="BZ409" s="22"/>
      <c r="CA409" s="19">
        <v>94.5</v>
      </c>
      <c r="CB409" s="20"/>
      <c r="CC409" s="18"/>
      <c r="CD409" s="18"/>
      <c r="CE409" s="19">
        <v>94500</v>
      </c>
      <c r="CF409" s="21"/>
      <c r="CG409" s="23"/>
    </row>
    <row r="410" spans="1:85" ht="65.45" customHeight="1" x14ac:dyDescent="0.25">
      <c r="A410" s="14" t="s">
        <v>71</v>
      </c>
      <c r="B410" s="15" t="s">
        <v>548</v>
      </c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3" t="s">
        <v>45</v>
      </c>
      <c r="R410" s="15" t="s">
        <v>147</v>
      </c>
      <c r="S410" s="15" t="s">
        <v>66</v>
      </c>
      <c r="T410" s="17" t="s">
        <v>35</v>
      </c>
      <c r="U410" s="18">
        <v>94.5</v>
      </c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9">
        <v>94.5</v>
      </c>
      <c r="AM410" s="18"/>
      <c r="AN410" s="18"/>
      <c r="AO410" s="18"/>
      <c r="AP410" s="19">
        <v>94500</v>
      </c>
      <c r="AQ410" s="18"/>
      <c r="AR410" s="18">
        <v>94.5</v>
      </c>
      <c r="AS410" s="18"/>
      <c r="AT410" s="18"/>
      <c r="AU410" s="18"/>
      <c r="AV410" s="18"/>
      <c r="AW410" s="18"/>
      <c r="AX410" s="18"/>
      <c r="AY410" s="18"/>
      <c r="AZ410" s="18"/>
      <c r="BA410" s="18"/>
      <c r="BB410" s="18"/>
      <c r="BC410" s="18"/>
      <c r="BD410" s="20"/>
      <c r="BE410" s="18"/>
      <c r="BF410" s="18"/>
      <c r="BG410" s="21"/>
      <c r="BH410" s="22"/>
      <c r="BI410" s="19">
        <v>94.5</v>
      </c>
      <c r="BJ410" s="20"/>
      <c r="BK410" s="18"/>
      <c r="BL410" s="18"/>
      <c r="BM410" s="19">
        <v>94500</v>
      </c>
      <c r="BN410" s="22"/>
      <c r="BO410" s="18">
        <v>94.5</v>
      </c>
      <c r="BP410" s="20"/>
      <c r="BQ410" s="18"/>
      <c r="BR410" s="18"/>
      <c r="BS410" s="21"/>
      <c r="BT410" s="22"/>
      <c r="BU410" s="18"/>
      <c r="BV410" s="20"/>
      <c r="BW410" s="18"/>
      <c r="BX410" s="18"/>
      <c r="BY410" s="21"/>
      <c r="BZ410" s="22"/>
      <c r="CA410" s="19">
        <v>94.5</v>
      </c>
      <c r="CB410" s="20"/>
      <c r="CC410" s="18"/>
      <c r="CD410" s="18"/>
      <c r="CE410" s="19">
        <v>94500</v>
      </c>
      <c r="CF410" s="21"/>
      <c r="CG410" s="23"/>
    </row>
    <row r="411" spans="1:85" ht="65.45" customHeight="1" x14ac:dyDescent="0.25">
      <c r="A411" s="14" t="s">
        <v>374</v>
      </c>
      <c r="B411" s="15" t="s">
        <v>549</v>
      </c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3"/>
      <c r="R411" s="15"/>
      <c r="S411" s="15"/>
      <c r="T411" s="17" t="s">
        <v>35</v>
      </c>
      <c r="U411" s="18">
        <v>6.7</v>
      </c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9">
        <v>6.7</v>
      </c>
      <c r="AM411" s="18"/>
      <c r="AN411" s="18"/>
      <c r="AO411" s="18"/>
      <c r="AP411" s="19">
        <v>6700</v>
      </c>
      <c r="AQ411" s="18"/>
      <c r="AR411" s="18">
        <v>6.7</v>
      </c>
      <c r="AS411" s="18"/>
      <c r="AT411" s="18"/>
      <c r="AU411" s="18"/>
      <c r="AV411" s="18"/>
      <c r="AW411" s="18"/>
      <c r="AX411" s="18"/>
      <c r="AY411" s="18"/>
      <c r="AZ411" s="18"/>
      <c r="BA411" s="18"/>
      <c r="BB411" s="18"/>
      <c r="BC411" s="18"/>
      <c r="BD411" s="20"/>
      <c r="BE411" s="18"/>
      <c r="BF411" s="18"/>
      <c r="BG411" s="21"/>
      <c r="BH411" s="22"/>
      <c r="BI411" s="19">
        <v>6.7</v>
      </c>
      <c r="BJ411" s="20"/>
      <c r="BK411" s="18"/>
      <c r="BL411" s="18"/>
      <c r="BM411" s="19">
        <v>6700</v>
      </c>
      <c r="BN411" s="22"/>
      <c r="BO411" s="18">
        <v>6.7</v>
      </c>
      <c r="BP411" s="20"/>
      <c r="BQ411" s="18"/>
      <c r="BR411" s="18"/>
      <c r="BS411" s="21"/>
      <c r="BT411" s="22"/>
      <c r="BU411" s="18"/>
      <c r="BV411" s="20"/>
      <c r="BW411" s="18"/>
      <c r="BX411" s="18"/>
      <c r="BY411" s="21"/>
      <c r="BZ411" s="22"/>
      <c r="CA411" s="19">
        <v>6.7</v>
      </c>
      <c r="CB411" s="20"/>
      <c r="CC411" s="18"/>
      <c r="CD411" s="18"/>
      <c r="CE411" s="19">
        <v>6700</v>
      </c>
      <c r="CF411" s="21"/>
      <c r="CG411" s="23"/>
    </row>
    <row r="412" spans="1:85" ht="65.45" customHeight="1" x14ac:dyDescent="0.25">
      <c r="A412" s="14" t="s">
        <v>376</v>
      </c>
      <c r="B412" s="15" t="s">
        <v>549</v>
      </c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3" t="s">
        <v>107</v>
      </c>
      <c r="R412" s="15" t="s">
        <v>68</v>
      </c>
      <c r="S412" s="15" t="s">
        <v>66</v>
      </c>
      <c r="T412" s="17" t="s">
        <v>35</v>
      </c>
      <c r="U412" s="18">
        <v>6.7</v>
      </c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9">
        <v>6.7</v>
      </c>
      <c r="AM412" s="18"/>
      <c r="AN412" s="18"/>
      <c r="AO412" s="18"/>
      <c r="AP412" s="19">
        <v>6700</v>
      </c>
      <c r="AQ412" s="18"/>
      <c r="AR412" s="18">
        <v>6.7</v>
      </c>
      <c r="AS412" s="18"/>
      <c r="AT412" s="18"/>
      <c r="AU412" s="18"/>
      <c r="AV412" s="18"/>
      <c r="AW412" s="18"/>
      <c r="AX412" s="18"/>
      <c r="AY412" s="18"/>
      <c r="AZ412" s="18"/>
      <c r="BA412" s="18"/>
      <c r="BB412" s="18"/>
      <c r="BC412" s="18"/>
      <c r="BD412" s="20"/>
      <c r="BE412" s="18"/>
      <c r="BF412" s="18"/>
      <c r="BG412" s="21"/>
      <c r="BH412" s="22"/>
      <c r="BI412" s="19">
        <v>6.7</v>
      </c>
      <c r="BJ412" s="20"/>
      <c r="BK412" s="18"/>
      <c r="BL412" s="18"/>
      <c r="BM412" s="19">
        <v>6700</v>
      </c>
      <c r="BN412" s="22"/>
      <c r="BO412" s="18">
        <v>6.7</v>
      </c>
      <c r="BP412" s="20"/>
      <c r="BQ412" s="18"/>
      <c r="BR412" s="18"/>
      <c r="BS412" s="21"/>
      <c r="BT412" s="22"/>
      <c r="BU412" s="18"/>
      <c r="BV412" s="20"/>
      <c r="BW412" s="18"/>
      <c r="BX412" s="18"/>
      <c r="BY412" s="21"/>
      <c r="BZ412" s="22"/>
      <c r="CA412" s="19">
        <v>6.7</v>
      </c>
      <c r="CB412" s="20"/>
      <c r="CC412" s="18"/>
      <c r="CD412" s="18"/>
      <c r="CE412" s="19">
        <v>6700</v>
      </c>
      <c r="CF412" s="21"/>
      <c r="CG412" s="23"/>
    </row>
    <row r="413" spans="1:85" ht="65.45" customHeight="1" x14ac:dyDescent="0.25">
      <c r="A413" s="14" t="s">
        <v>550</v>
      </c>
      <c r="B413" s="15" t="s">
        <v>551</v>
      </c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3"/>
      <c r="R413" s="15"/>
      <c r="S413" s="15"/>
      <c r="T413" s="17" t="s">
        <v>35</v>
      </c>
      <c r="U413" s="18">
        <v>62844.1</v>
      </c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>
        <v>-1621.2</v>
      </c>
      <c r="AG413" s="18"/>
      <c r="AH413" s="18"/>
      <c r="AI413" s="18"/>
      <c r="AJ413" s="18"/>
      <c r="AK413" s="18"/>
      <c r="AL413" s="19">
        <v>61222.9</v>
      </c>
      <c r="AM413" s="18"/>
      <c r="AN413" s="18"/>
      <c r="AO413" s="18"/>
      <c r="AP413" s="19">
        <v>61222900</v>
      </c>
      <c r="AQ413" s="18"/>
      <c r="AR413" s="18">
        <v>60378.2</v>
      </c>
      <c r="AS413" s="18"/>
      <c r="AT413" s="18"/>
      <c r="AU413" s="18"/>
      <c r="AV413" s="18"/>
      <c r="AW413" s="18"/>
      <c r="AX413" s="18"/>
      <c r="AY413" s="18"/>
      <c r="AZ413" s="18"/>
      <c r="BA413" s="18"/>
      <c r="BB413" s="18"/>
      <c r="BC413" s="18">
        <v>-5614.5</v>
      </c>
      <c r="BD413" s="20"/>
      <c r="BE413" s="18"/>
      <c r="BF413" s="18"/>
      <c r="BG413" s="21"/>
      <c r="BH413" s="22"/>
      <c r="BI413" s="19">
        <v>54763.7</v>
      </c>
      <c r="BJ413" s="20"/>
      <c r="BK413" s="18"/>
      <c r="BL413" s="18"/>
      <c r="BM413" s="19">
        <v>54763700</v>
      </c>
      <c r="BN413" s="22"/>
      <c r="BO413" s="18">
        <v>62369.7</v>
      </c>
      <c r="BP413" s="20"/>
      <c r="BQ413" s="18"/>
      <c r="BR413" s="18"/>
      <c r="BS413" s="21"/>
      <c r="BT413" s="22"/>
      <c r="BU413" s="18">
        <v>-4192</v>
      </c>
      <c r="BV413" s="20"/>
      <c r="BW413" s="18"/>
      <c r="BX413" s="18"/>
      <c r="BY413" s="21"/>
      <c r="BZ413" s="22"/>
      <c r="CA413" s="19">
        <v>58177.7</v>
      </c>
      <c r="CB413" s="20"/>
      <c r="CC413" s="18"/>
      <c r="CD413" s="18"/>
      <c r="CE413" s="19">
        <v>58177700</v>
      </c>
      <c r="CF413" s="21"/>
      <c r="CG413" s="23"/>
    </row>
    <row r="414" spans="1:85" ht="65.45" customHeight="1" x14ac:dyDescent="0.25">
      <c r="A414" s="14" t="s">
        <v>59</v>
      </c>
      <c r="B414" s="15" t="s">
        <v>552</v>
      </c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3"/>
      <c r="R414" s="15"/>
      <c r="S414" s="15"/>
      <c r="T414" s="17" t="s">
        <v>35</v>
      </c>
      <c r="U414" s="18">
        <v>62844.1</v>
      </c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>
        <v>-1621.2</v>
      </c>
      <c r="AG414" s="18"/>
      <c r="AH414" s="18"/>
      <c r="AI414" s="18"/>
      <c r="AJ414" s="18"/>
      <c r="AK414" s="18"/>
      <c r="AL414" s="19">
        <v>61222.9</v>
      </c>
      <c r="AM414" s="18"/>
      <c r="AN414" s="18"/>
      <c r="AO414" s="18"/>
      <c r="AP414" s="19">
        <v>61222900</v>
      </c>
      <c r="AQ414" s="18"/>
      <c r="AR414" s="18">
        <v>60378.2</v>
      </c>
      <c r="AS414" s="18"/>
      <c r="AT414" s="18"/>
      <c r="AU414" s="18"/>
      <c r="AV414" s="18"/>
      <c r="AW414" s="18"/>
      <c r="AX414" s="18"/>
      <c r="AY414" s="18"/>
      <c r="AZ414" s="18"/>
      <c r="BA414" s="18"/>
      <c r="BB414" s="18"/>
      <c r="BC414" s="18">
        <v>-5614.5</v>
      </c>
      <c r="BD414" s="20"/>
      <c r="BE414" s="18"/>
      <c r="BF414" s="18"/>
      <c r="BG414" s="21"/>
      <c r="BH414" s="22"/>
      <c r="BI414" s="19">
        <v>54763.7</v>
      </c>
      <c r="BJ414" s="20"/>
      <c r="BK414" s="18"/>
      <c r="BL414" s="18"/>
      <c r="BM414" s="19">
        <v>54763700</v>
      </c>
      <c r="BN414" s="22"/>
      <c r="BO414" s="18">
        <v>62369.7</v>
      </c>
      <c r="BP414" s="20"/>
      <c r="BQ414" s="18"/>
      <c r="BR414" s="18"/>
      <c r="BS414" s="21"/>
      <c r="BT414" s="22"/>
      <c r="BU414" s="18">
        <v>-4192</v>
      </c>
      <c r="BV414" s="20"/>
      <c r="BW414" s="18"/>
      <c r="BX414" s="18"/>
      <c r="BY414" s="21"/>
      <c r="BZ414" s="22"/>
      <c r="CA414" s="19">
        <v>58177.7</v>
      </c>
      <c r="CB414" s="20"/>
      <c r="CC414" s="18"/>
      <c r="CD414" s="18"/>
      <c r="CE414" s="19">
        <v>58177700</v>
      </c>
      <c r="CF414" s="21"/>
      <c r="CG414" s="23"/>
    </row>
    <row r="415" spans="1:85" ht="65.45" customHeight="1" x14ac:dyDescent="0.25">
      <c r="A415" s="14" t="s">
        <v>553</v>
      </c>
      <c r="B415" s="15" t="s">
        <v>554</v>
      </c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3"/>
      <c r="R415" s="15"/>
      <c r="S415" s="15"/>
      <c r="T415" s="17" t="s">
        <v>35</v>
      </c>
      <c r="U415" s="18">
        <v>40</v>
      </c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9">
        <v>40</v>
      </c>
      <c r="AM415" s="18"/>
      <c r="AN415" s="18"/>
      <c r="AO415" s="18"/>
      <c r="AP415" s="19">
        <v>40000</v>
      </c>
      <c r="AQ415" s="18"/>
      <c r="AR415" s="18">
        <v>40</v>
      </c>
      <c r="AS415" s="18"/>
      <c r="AT415" s="18"/>
      <c r="AU415" s="18"/>
      <c r="AV415" s="18"/>
      <c r="AW415" s="18"/>
      <c r="AX415" s="18"/>
      <c r="AY415" s="18"/>
      <c r="AZ415" s="18"/>
      <c r="BA415" s="18"/>
      <c r="BB415" s="18"/>
      <c r="BC415" s="18"/>
      <c r="BD415" s="20"/>
      <c r="BE415" s="18"/>
      <c r="BF415" s="18"/>
      <c r="BG415" s="21"/>
      <c r="BH415" s="22"/>
      <c r="BI415" s="19">
        <v>40</v>
      </c>
      <c r="BJ415" s="20"/>
      <c r="BK415" s="18"/>
      <c r="BL415" s="18"/>
      <c r="BM415" s="19">
        <v>40000</v>
      </c>
      <c r="BN415" s="22"/>
      <c r="BO415" s="18">
        <v>40</v>
      </c>
      <c r="BP415" s="20"/>
      <c r="BQ415" s="18"/>
      <c r="BR415" s="18"/>
      <c r="BS415" s="21"/>
      <c r="BT415" s="22"/>
      <c r="BU415" s="18"/>
      <c r="BV415" s="20"/>
      <c r="BW415" s="18"/>
      <c r="BX415" s="18"/>
      <c r="BY415" s="21"/>
      <c r="BZ415" s="22"/>
      <c r="CA415" s="19">
        <v>40</v>
      </c>
      <c r="CB415" s="20"/>
      <c r="CC415" s="18"/>
      <c r="CD415" s="18"/>
      <c r="CE415" s="19">
        <v>40000</v>
      </c>
      <c r="CF415" s="21"/>
      <c r="CG415" s="23"/>
    </row>
    <row r="416" spans="1:85" ht="65.45" customHeight="1" x14ac:dyDescent="0.25">
      <c r="A416" s="14" t="s">
        <v>118</v>
      </c>
      <c r="B416" s="15" t="s">
        <v>555</v>
      </c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3"/>
      <c r="R416" s="15"/>
      <c r="S416" s="15"/>
      <c r="T416" s="17" t="s">
        <v>35</v>
      </c>
      <c r="U416" s="18">
        <v>40</v>
      </c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9">
        <v>40</v>
      </c>
      <c r="AM416" s="18"/>
      <c r="AN416" s="18"/>
      <c r="AO416" s="18"/>
      <c r="AP416" s="19">
        <v>40000</v>
      </c>
      <c r="AQ416" s="18"/>
      <c r="AR416" s="18">
        <v>40</v>
      </c>
      <c r="AS416" s="18"/>
      <c r="AT416" s="18"/>
      <c r="AU416" s="18"/>
      <c r="AV416" s="18"/>
      <c r="AW416" s="18"/>
      <c r="AX416" s="18"/>
      <c r="AY416" s="18"/>
      <c r="AZ416" s="18"/>
      <c r="BA416" s="18"/>
      <c r="BB416" s="18"/>
      <c r="BC416" s="18"/>
      <c r="BD416" s="20"/>
      <c r="BE416" s="18"/>
      <c r="BF416" s="18"/>
      <c r="BG416" s="21"/>
      <c r="BH416" s="22"/>
      <c r="BI416" s="19">
        <v>40</v>
      </c>
      <c r="BJ416" s="20"/>
      <c r="BK416" s="18"/>
      <c r="BL416" s="18"/>
      <c r="BM416" s="19">
        <v>40000</v>
      </c>
      <c r="BN416" s="22"/>
      <c r="BO416" s="18">
        <v>40</v>
      </c>
      <c r="BP416" s="20"/>
      <c r="BQ416" s="18"/>
      <c r="BR416" s="18"/>
      <c r="BS416" s="21"/>
      <c r="BT416" s="22"/>
      <c r="BU416" s="18"/>
      <c r="BV416" s="20"/>
      <c r="BW416" s="18"/>
      <c r="BX416" s="18"/>
      <c r="BY416" s="21"/>
      <c r="BZ416" s="22"/>
      <c r="CA416" s="19">
        <v>40</v>
      </c>
      <c r="CB416" s="20"/>
      <c r="CC416" s="18"/>
      <c r="CD416" s="18"/>
      <c r="CE416" s="19">
        <v>40000</v>
      </c>
      <c r="CF416" s="21"/>
      <c r="CG416" s="23"/>
    </row>
    <row r="417" spans="1:85" ht="65.45" customHeight="1" x14ac:dyDescent="0.25">
      <c r="A417" s="14" t="s">
        <v>120</v>
      </c>
      <c r="B417" s="15" t="s">
        <v>555</v>
      </c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3" t="s">
        <v>107</v>
      </c>
      <c r="R417" s="15" t="s">
        <v>46</v>
      </c>
      <c r="S417" s="15" t="s">
        <v>112</v>
      </c>
      <c r="T417" s="17" t="s">
        <v>35</v>
      </c>
      <c r="U417" s="18">
        <v>40</v>
      </c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9">
        <v>40</v>
      </c>
      <c r="AM417" s="18"/>
      <c r="AN417" s="18"/>
      <c r="AO417" s="18"/>
      <c r="AP417" s="19">
        <v>40000</v>
      </c>
      <c r="AQ417" s="18"/>
      <c r="AR417" s="18">
        <v>40</v>
      </c>
      <c r="AS417" s="18"/>
      <c r="AT417" s="18"/>
      <c r="AU417" s="18"/>
      <c r="AV417" s="18"/>
      <c r="AW417" s="18"/>
      <c r="AX417" s="18"/>
      <c r="AY417" s="18"/>
      <c r="AZ417" s="18"/>
      <c r="BA417" s="18"/>
      <c r="BB417" s="18"/>
      <c r="BC417" s="18"/>
      <c r="BD417" s="20"/>
      <c r="BE417" s="18"/>
      <c r="BF417" s="18"/>
      <c r="BG417" s="21"/>
      <c r="BH417" s="22"/>
      <c r="BI417" s="19">
        <v>40</v>
      </c>
      <c r="BJ417" s="20"/>
      <c r="BK417" s="18"/>
      <c r="BL417" s="18"/>
      <c r="BM417" s="19">
        <v>40000</v>
      </c>
      <c r="BN417" s="22"/>
      <c r="BO417" s="18">
        <v>40</v>
      </c>
      <c r="BP417" s="20"/>
      <c r="BQ417" s="18"/>
      <c r="BR417" s="18"/>
      <c r="BS417" s="21"/>
      <c r="BT417" s="22"/>
      <c r="BU417" s="18"/>
      <c r="BV417" s="20"/>
      <c r="BW417" s="18"/>
      <c r="BX417" s="18"/>
      <c r="BY417" s="21"/>
      <c r="BZ417" s="22"/>
      <c r="CA417" s="19">
        <v>40</v>
      </c>
      <c r="CB417" s="20"/>
      <c r="CC417" s="18"/>
      <c r="CD417" s="18"/>
      <c r="CE417" s="19">
        <v>40000</v>
      </c>
      <c r="CF417" s="21"/>
      <c r="CG417" s="23"/>
    </row>
    <row r="418" spans="1:85" ht="65.45" customHeight="1" x14ac:dyDescent="0.25">
      <c r="A418" s="14" t="s">
        <v>556</v>
      </c>
      <c r="B418" s="15" t="s">
        <v>557</v>
      </c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3"/>
      <c r="R418" s="15"/>
      <c r="S418" s="15"/>
      <c r="T418" s="17" t="s">
        <v>35</v>
      </c>
      <c r="U418" s="18">
        <v>61719.1</v>
      </c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>
        <v>-2923.1</v>
      </c>
      <c r="AG418" s="18"/>
      <c r="AH418" s="18"/>
      <c r="AI418" s="18"/>
      <c r="AJ418" s="18"/>
      <c r="AK418" s="18"/>
      <c r="AL418" s="19">
        <v>58796</v>
      </c>
      <c r="AM418" s="18"/>
      <c r="AN418" s="18"/>
      <c r="AO418" s="18"/>
      <c r="AP418" s="19">
        <v>58796000</v>
      </c>
      <c r="AQ418" s="18"/>
      <c r="AR418" s="18">
        <v>59253.2</v>
      </c>
      <c r="AS418" s="18"/>
      <c r="AT418" s="18"/>
      <c r="AU418" s="18"/>
      <c r="AV418" s="18"/>
      <c r="AW418" s="18"/>
      <c r="AX418" s="18"/>
      <c r="AY418" s="18"/>
      <c r="AZ418" s="18"/>
      <c r="BA418" s="18"/>
      <c r="BB418" s="18"/>
      <c r="BC418" s="18">
        <v>-5614.5</v>
      </c>
      <c r="BD418" s="20"/>
      <c r="BE418" s="18"/>
      <c r="BF418" s="18"/>
      <c r="BG418" s="21"/>
      <c r="BH418" s="22"/>
      <c r="BI418" s="19">
        <v>53638.7</v>
      </c>
      <c r="BJ418" s="20"/>
      <c r="BK418" s="18"/>
      <c r="BL418" s="18"/>
      <c r="BM418" s="19">
        <v>53638700</v>
      </c>
      <c r="BN418" s="22"/>
      <c r="BO418" s="18">
        <v>61244.7</v>
      </c>
      <c r="BP418" s="20"/>
      <c r="BQ418" s="18"/>
      <c r="BR418" s="18"/>
      <c r="BS418" s="21"/>
      <c r="BT418" s="22"/>
      <c r="BU418" s="18">
        <v>-4192</v>
      </c>
      <c r="BV418" s="20"/>
      <c r="BW418" s="18"/>
      <c r="BX418" s="18"/>
      <c r="BY418" s="21"/>
      <c r="BZ418" s="22"/>
      <c r="CA418" s="19">
        <v>57052.7</v>
      </c>
      <c r="CB418" s="20"/>
      <c r="CC418" s="18"/>
      <c r="CD418" s="18"/>
      <c r="CE418" s="19">
        <v>57052700</v>
      </c>
      <c r="CF418" s="21"/>
      <c r="CG418" s="23"/>
    </row>
    <row r="419" spans="1:85" ht="65.45" customHeight="1" x14ac:dyDescent="0.25">
      <c r="A419" s="14" t="s">
        <v>99</v>
      </c>
      <c r="B419" s="15" t="s">
        <v>558</v>
      </c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3"/>
      <c r="R419" s="15"/>
      <c r="S419" s="15"/>
      <c r="T419" s="17" t="s">
        <v>35</v>
      </c>
      <c r="U419" s="18">
        <v>54439.1</v>
      </c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>
        <v>-2871.1</v>
      </c>
      <c r="AG419" s="18"/>
      <c r="AH419" s="18"/>
      <c r="AI419" s="18"/>
      <c r="AJ419" s="18"/>
      <c r="AK419" s="18"/>
      <c r="AL419" s="19">
        <v>51568</v>
      </c>
      <c r="AM419" s="18"/>
      <c r="AN419" s="18"/>
      <c r="AO419" s="18"/>
      <c r="AP419" s="19">
        <v>51568000</v>
      </c>
      <c r="AQ419" s="18"/>
      <c r="AR419" s="18">
        <v>53343.6</v>
      </c>
      <c r="AS419" s="18"/>
      <c r="AT419" s="18"/>
      <c r="AU419" s="18"/>
      <c r="AV419" s="18"/>
      <c r="AW419" s="18"/>
      <c r="AX419" s="18"/>
      <c r="AY419" s="18"/>
      <c r="AZ419" s="18"/>
      <c r="BA419" s="18"/>
      <c r="BB419" s="18"/>
      <c r="BC419" s="18">
        <v>-5562.5</v>
      </c>
      <c r="BD419" s="20"/>
      <c r="BE419" s="18"/>
      <c r="BF419" s="18"/>
      <c r="BG419" s="21"/>
      <c r="BH419" s="22"/>
      <c r="BI419" s="19">
        <v>47781.1</v>
      </c>
      <c r="BJ419" s="20"/>
      <c r="BK419" s="18"/>
      <c r="BL419" s="18"/>
      <c r="BM419" s="19">
        <v>47781100</v>
      </c>
      <c r="BN419" s="22"/>
      <c r="BO419" s="18">
        <v>55283.8</v>
      </c>
      <c r="BP419" s="20"/>
      <c r="BQ419" s="18"/>
      <c r="BR419" s="18"/>
      <c r="BS419" s="21"/>
      <c r="BT419" s="22"/>
      <c r="BU419" s="18">
        <v>-4140</v>
      </c>
      <c r="BV419" s="20"/>
      <c r="BW419" s="18"/>
      <c r="BX419" s="18"/>
      <c r="BY419" s="21"/>
      <c r="BZ419" s="22"/>
      <c r="CA419" s="19">
        <v>51143.8</v>
      </c>
      <c r="CB419" s="20"/>
      <c r="CC419" s="18"/>
      <c r="CD419" s="18"/>
      <c r="CE419" s="19">
        <v>51143800</v>
      </c>
      <c r="CF419" s="21"/>
      <c r="CG419" s="23"/>
    </row>
    <row r="420" spans="1:85" ht="65.45" customHeight="1" x14ac:dyDescent="0.25">
      <c r="A420" s="14" t="s">
        <v>101</v>
      </c>
      <c r="B420" s="15" t="s">
        <v>558</v>
      </c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3" t="s">
        <v>102</v>
      </c>
      <c r="R420" s="15" t="s">
        <v>66</v>
      </c>
      <c r="S420" s="15" t="s">
        <v>174</v>
      </c>
      <c r="T420" s="17" t="s">
        <v>35</v>
      </c>
      <c r="U420" s="18">
        <v>54439.1</v>
      </c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>
        <v>-2871.1</v>
      </c>
      <c r="AG420" s="18"/>
      <c r="AH420" s="18"/>
      <c r="AI420" s="18"/>
      <c r="AJ420" s="18"/>
      <c r="AK420" s="18"/>
      <c r="AL420" s="19">
        <v>51568</v>
      </c>
      <c r="AM420" s="18"/>
      <c r="AN420" s="18"/>
      <c r="AO420" s="18"/>
      <c r="AP420" s="19">
        <v>51568000</v>
      </c>
      <c r="AQ420" s="18"/>
      <c r="AR420" s="18">
        <v>53343.6</v>
      </c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>
        <v>-5562.5</v>
      </c>
      <c r="BD420" s="20"/>
      <c r="BE420" s="18"/>
      <c r="BF420" s="18"/>
      <c r="BG420" s="21"/>
      <c r="BH420" s="22"/>
      <c r="BI420" s="19">
        <v>47781.1</v>
      </c>
      <c r="BJ420" s="20"/>
      <c r="BK420" s="18"/>
      <c r="BL420" s="18"/>
      <c r="BM420" s="19">
        <v>47781100</v>
      </c>
      <c r="BN420" s="22"/>
      <c r="BO420" s="18">
        <v>55283.8</v>
      </c>
      <c r="BP420" s="20"/>
      <c r="BQ420" s="18"/>
      <c r="BR420" s="18"/>
      <c r="BS420" s="21"/>
      <c r="BT420" s="22"/>
      <c r="BU420" s="18">
        <v>-4140</v>
      </c>
      <c r="BV420" s="20"/>
      <c r="BW420" s="18"/>
      <c r="BX420" s="18"/>
      <c r="BY420" s="21"/>
      <c r="BZ420" s="22"/>
      <c r="CA420" s="19">
        <v>51143.8</v>
      </c>
      <c r="CB420" s="20"/>
      <c r="CC420" s="18"/>
      <c r="CD420" s="18"/>
      <c r="CE420" s="19">
        <v>51143800</v>
      </c>
      <c r="CF420" s="21"/>
      <c r="CG420" s="23"/>
    </row>
    <row r="421" spans="1:85" ht="65.45" customHeight="1" x14ac:dyDescent="0.25">
      <c r="A421" s="14" t="s">
        <v>103</v>
      </c>
      <c r="B421" s="15" t="s">
        <v>559</v>
      </c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3"/>
      <c r="R421" s="15"/>
      <c r="S421" s="15"/>
      <c r="T421" s="17" t="s">
        <v>35</v>
      </c>
      <c r="U421" s="18">
        <v>5490.6</v>
      </c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>
        <v>-52</v>
      </c>
      <c r="AG421" s="18"/>
      <c r="AH421" s="18"/>
      <c r="AI421" s="18"/>
      <c r="AJ421" s="18"/>
      <c r="AK421" s="18"/>
      <c r="AL421" s="19">
        <v>5438.6</v>
      </c>
      <c r="AM421" s="18"/>
      <c r="AN421" s="18"/>
      <c r="AO421" s="18"/>
      <c r="AP421" s="19">
        <v>5438600</v>
      </c>
      <c r="AQ421" s="18"/>
      <c r="AR421" s="18">
        <v>5543.3</v>
      </c>
      <c r="AS421" s="18"/>
      <c r="AT421" s="18"/>
      <c r="AU421" s="18"/>
      <c r="AV421" s="18"/>
      <c r="AW421" s="18"/>
      <c r="AX421" s="18"/>
      <c r="AY421" s="18"/>
      <c r="AZ421" s="18"/>
      <c r="BA421" s="18"/>
      <c r="BB421" s="18"/>
      <c r="BC421" s="18">
        <v>-52</v>
      </c>
      <c r="BD421" s="20"/>
      <c r="BE421" s="18"/>
      <c r="BF421" s="18"/>
      <c r="BG421" s="21"/>
      <c r="BH421" s="22"/>
      <c r="BI421" s="19">
        <v>5491.3</v>
      </c>
      <c r="BJ421" s="20"/>
      <c r="BK421" s="18"/>
      <c r="BL421" s="18"/>
      <c r="BM421" s="19">
        <v>5491300</v>
      </c>
      <c r="BN421" s="22"/>
      <c r="BO421" s="18">
        <v>5598.1</v>
      </c>
      <c r="BP421" s="20"/>
      <c r="BQ421" s="18"/>
      <c r="BR421" s="18"/>
      <c r="BS421" s="21"/>
      <c r="BT421" s="22"/>
      <c r="BU421" s="18">
        <v>-52</v>
      </c>
      <c r="BV421" s="20"/>
      <c r="BW421" s="18"/>
      <c r="BX421" s="18"/>
      <c r="BY421" s="21"/>
      <c r="BZ421" s="22"/>
      <c r="CA421" s="19">
        <v>5546.1</v>
      </c>
      <c r="CB421" s="20"/>
      <c r="CC421" s="18"/>
      <c r="CD421" s="18"/>
      <c r="CE421" s="19">
        <v>5546100</v>
      </c>
      <c r="CF421" s="21"/>
      <c r="CG421" s="23"/>
    </row>
    <row r="422" spans="1:85" ht="65.45" customHeight="1" x14ac:dyDescent="0.25">
      <c r="A422" s="14" t="s">
        <v>105</v>
      </c>
      <c r="B422" s="15" t="s">
        <v>559</v>
      </c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3" t="s">
        <v>102</v>
      </c>
      <c r="R422" s="15" t="s">
        <v>66</v>
      </c>
      <c r="S422" s="15" t="s">
        <v>174</v>
      </c>
      <c r="T422" s="17" t="s">
        <v>35</v>
      </c>
      <c r="U422" s="18">
        <v>206.1</v>
      </c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>
        <v>-42</v>
      </c>
      <c r="AG422" s="18"/>
      <c r="AH422" s="18"/>
      <c r="AI422" s="18"/>
      <c r="AJ422" s="18"/>
      <c r="AK422" s="18"/>
      <c r="AL422" s="19">
        <v>164.1</v>
      </c>
      <c r="AM422" s="18"/>
      <c r="AN422" s="18"/>
      <c r="AO422" s="18"/>
      <c r="AP422" s="19">
        <v>164100</v>
      </c>
      <c r="AQ422" s="18"/>
      <c r="AR422" s="18">
        <v>206.1</v>
      </c>
      <c r="AS422" s="18"/>
      <c r="AT422" s="18"/>
      <c r="AU422" s="18"/>
      <c r="AV422" s="18"/>
      <c r="AW422" s="18"/>
      <c r="AX422" s="18"/>
      <c r="AY422" s="18"/>
      <c r="AZ422" s="18"/>
      <c r="BA422" s="18"/>
      <c r="BB422" s="18"/>
      <c r="BC422" s="18">
        <v>-42</v>
      </c>
      <c r="BD422" s="20"/>
      <c r="BE422" s="18"/>
      <c r="BF422" s="18"/>
      <c r="BG422" s="21"/>
      <c r="BH422" s="22"/>
      <c r="BI422" s="19">
        <v>164.1</v>
      </c>
      <c r="BJ422" s="20"/>
      <c r="BK422" s="18"/>
      <c r="BL422" s="18"/>
      <c r="BM422" s="19">
        <v>164100</v>
      </c>
      <c r="BN422" s="22"/>
      <c r="BO422" s="18">
        <v>206.1</v>
      </c>
      <c r="BP422" s="20"/>
      <c r="BQ422" s="18"/>
      <c r="BR422" s="18"/>
      <c r="BS422" s="21"/>
      <c r="BT422" s="22"/>
      <c r="BU422" s="18">
        <v>-42</v>
      </c>
      <c r="BV422" s="20"/>
      <c r="BW422" s="18"/>
      <c r="BX422" s="18"/>
      <c r="BY422" s="21"/>
      <c r="BZ422" s="22"/>
      <c r="CA422" s="19">
        <v>164.1</v>
      </c>
      <c r="CB422" s="20"/>
      <c r="CC422" s="18"/>
      <c r="CD422" s="18"/>
      <c r="CE422" s="19">
        <v>164100</v>
      </c>
      <c r="CF422" s="21"/>
      <c r="CG422" s="23"/>
    </row>
    <row r="423" spans="1:85" ht="65.45" customHeight="1" x14ac:dyDescent="0.25">
      <c r="A423" s="14" t="s">
        <v>106</v>
      </c>
      <c r="B423" s="15" t="s">
        <v>559</v>
      </c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3" t="s">
        <v>107</v>
      </c>
      <c r="R423" s="15" t="s">
        <v>66</v>
      </c>
      <c r="S423" s="15" t="s">
        <v>174</v>
      </c>
      <c r="T423" s="17" t="s">
        <v>35</v>
      </c>
      <c r="U423" s="18">
        <v>5234.8999999999996</v>
      </c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>
        <v>-10</v>
      </c>
      <c r="AG423" s="18"/>
      <c r="AH423" s="18"/>
      <c r="AI423" s="18"/>
      <c r="AJ423" s="18"/>
      <c r="AK423" s="18"/>
      <c r="AL423" s="19">
        <v>5224.8999999999996</v>
      </c>
      <c r="AM423" s="18"/>
      <c r="AN423" s="18"/>
      <c r="AO423" s="18"/>
      <c r="AP423" s="19">
        <v>5224900</v>
      </c>
      <c r="AQ423" s="18"/>
      <c r="AR423" s="18">
        <v>5287.6</v>
      </c>
      <c r="AS423" s="18"/>
      <c r="AT423" s="18"/>
      <c r="AU423" s="18"/>
      <c r="AV423" s="18"/>
      <c r="AW423" s="18"/>
      <c r="AX423" s="18"/>
      <c r="AY423" s="18"/>
      <c r="AZ423" s="18"/>
      <c r="BA423" s="18"/>
      <c r="BB423" s="18"/>
      <c r="BC423" s="18">
        <v>-10</v>
      </c>
      <c r="BD423" s="20"/>
      <c r="BE423" s="18"/>
      <c r="BF423" s="18"/>
      <c r="BG423" s="21"/>
      <c r="BH423" s="22"/>
      <c r="BI423" s="19">
        <v>5277.6</v>
      </c>
      <c r="BJ423" s="20"/>
      <c r="BK423" s="18"/>
      <c r="BL423" s="18"/>
      <c r="BM423" s="19">
        <v>5277600</v>
      </c>
      <c r="BN423" s="22"/>
      <c r="BO423" s="18">
        <v>5342.4</v>
      </c>
      <c r="BP423" s="20"/>
      <c r="BQ423" s="18"/>
      <c r="BR423" s="18"/>
      <c r="BS423" s="21"/>
      <c r="BT423" s="22"/>
      <c r="BU423" s="18">
        <v>-10</v>
      </c>
      <c r="BV423" s="20"/>
      <c r="BW423" s="18"/>
      <c r="BX423" s="18"/>
      <c r="BY423" s="21"/>
      <c r="BZ423" s="22"/>
      <c r="CA423" s="19">
        <v>5332.4</v>
      </c>
      <c r="CB423" s="20"/>
      <c r="CC423" s="18"/>
      <c r="CD423" s="18"/>
      <c r="CE423" s="19">
        <v>5332400</v>
      </c>
      <c r="CF423" s="21"/>
      <c r="CG423" s="23"/>
    </row>
    <row r="424" spans="1:85" ht="65.45" customHeight="1" x14ac:dyDescent="0.25">
      <c r="A424" s="14" t="s">
        <v>106</v>
      </c>
      <c r="B424" s="15" t="s">
        <v>559</v>
      </c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3" t="s">
        <v>107</v>
      </c>
      <c r="R424" s="15" t="s">
        <v>66</v>
      </c>
      <c r="S424" s="15" t="s">
        <v>253</v>
      </c>
      <c r="T424" s="17" t="s">
        <v>35</v>
      </c>
      <c r="U424" s="18">
        <v>39.6</v>
      </c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9">
        <v>39.6</v>
      </c>
      <c r="AM424" s="18"/>
      <c r="AN424" s="18"/>
      <c r="AO424" s="18"/>
      <c r="AP424" s="19">
        <v>39600</v>
      </c>
      <c r="AQ424" s="18"/>
      <c r="AR424" s="18">
        <v>39.6</v>
      </c>
      <c r="AS424" s="18"/>
      <c r="AT424" s="18"/>
      <c r="AU424" s="18"/>
      <c r="AV424" s="18"/>
      <c r="AW424" s="18"/>
      <c r="AX424" s="18"/>
      <c r="AY424" s="18"/>
      <c r="AZ424" s="18"/>
      <c r="BA424" s="18"/>
      <c r="BB424" s="18"/>
      <c r="BC424" s="18"/>
      <c r="BD424" s="20"/>
      <c r="BE424" s="18"/>
      <c r="BF424" s="18"/>
      <c r="BG424" s="21"/>
      <c r="BH424" s="22"/>
      <c r="BI424" s="19">
        <v>39.6</v>
      </c>
      <c r="BJ424" s="20"/>
      <c r="BK424" s="18"/>
      <c r="BL424" s="18"/>
      <c r="BM424" s="19">
        <v>39600</v>
      </c>
      <c r="BN424" s="22"/>
      <c r="BO424" s="18">
        <v>39.6</v>
      </c>
      <c r="BP424" s="20"/>
      <c r="BQ424" s="18"/>
      <c r="BR424" s="18"/>
      <c r="BS424" s="21"/>
      <c r="BT424" s="22"/>
      <c r="BU424" s="18"/>
      <c r="BV424" s="20"/>
      <c r="BW424" s="18"/>
      <c r="BX424" s="18"/>
      <c r="BY424" s="21"/>
      <c r="BZ424" s="22"/>
      <c r="CA424" s="19">
        <v>39.6</v>
      </c>
      <c r="CB424" s="20"/>
      <c r="CC424" s="18"/>
      <c r="CD424" s="18"/>
      <c r="CE424" s="19">
        <v>39600</v>
      </c>
      <c r="CF424" s="21"/>
      <c r="CG424" s="23"/>
    </row>
    <row r="425" spans="1:85" ht="65.45" customHeight="1" x14ac:dyDescent="0.25">
      <c r="A425" s="14" t="s">
        <v>106</v>
      </c>
      <c r="B425" s="15" t="s">
        <v>559</v>
      </c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3" t="s">
        <v>107</v>
      </c>
      <c r="R425" s="15" t="s">
        <v>46</v>
      </c>
      <c r="S425" s="15" t="s">
        <v>112</v>
      </c>
      <c r="T425" s="17" t="s">
        <v>35</v>
      </c>
      <c r="U425" s="18">
        <v>10</v>
      </c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9">
        <v>10</v>
      </c>
      <c r="AM425" s="18"/>
      <c r="AN425" s="18"/>
      <c r="AO425" s="18"/>
      <c r="AP425" s="19">
        <v>10000</v>
      </c>
      <c r="AQ425" s="18"/>
      <c r="AR425" s="18">
        <v>10</v>
      </c>
      <c r="AS425" s="18"/>
      <c r="AT425" s="18"/>
      <c r="AU425" s="18"/>
      <c r="AV425" s="18"/>
      <c r="AW425" s="18"/>
      <c r="AX425" s="18"/>
      <c r="AY425" s="18"/>
      <c r="AZ425" s="18"/>
      <c r="BA425" s="18"/>
      <c r="BB425" s="18"/>
      <c r="BC425" s="18"/>
      <c r="BD425" s="20"/>
      <c r="BE425" s="18"/>
      <c r="BF425" s="18"/>
      <c r="BG425" s="21"/>
      <c r="BH425" s="22"/>
      <c r="BI425" s="19">
        <v>10</v>
      </c>
      <c r="BJ425" s="20"/>
      <c r="BK425" s="18"/>
      <c r="BL425" s="18"/>
      <c r="BM425" s="19">
        <v>10000</v>
      </c>
      <c r="BN425" s="22"/>
      <c r="BO425" s="18">
        <v>10</v>
      </c>
      <c r="BP425" s="20"/>
      <c r="BQ425" s="18"/>
      <c r="BR425" s="18"/>
      <c r="BS425" s="21"/>
      <c r="BT425" s="22"/>
      <c r="BU425" s="18"/>
      <c r="BV425" s="20"/>
      <c r="BW425" s="18"/>
      <c r="BX425" s="18"/>
      <c r="BY425" s="21"/>
      <c r="BZ425" s="22"/>
      <c r="CA425" s="19">
        <v>10</v>
      </c>
      <c r="CB425" s="20"/>
      <c r="CC425" s="18"/>
      <c r="CD425" s="18"/>
      <c r="CE425" s="19">
        <v>10000</v>
      </c>
      <c r="CF425" s="21"/>
      <c r="CG425" s="23"/>
    </row>
    <row r="426" spans="1:85" ht="65.45" customHeight="1" x14ac:dyDescent="0.25">
      <c r="A426" s="14" t="s">
        <v>115</v>
      </c>
      <c r="B426" s="15" t="s">
        <v>560</v>
      </c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3"/>
      <c r="R426" s="15"/>
      <c r="S426" s="15"/>
      <c r="T426" s="17" t="s">
        <v>35</v>
      </c>
      <c r="U426" s="18">
        <v>216.2</v>
      </c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9">
        <v>216.2</v>
      </c>
      <c r="AM426" s="18"/>
      <c r="AN426" s="18"/>
      <c r="AO426" s="18"/>
      <c r="AP426" s="19">
        <v>216200</v>
      </c>
      <c r="AQ426" s="18"/>
      <c r="AR426" s="18">
        <v>220.2</v>
      </c>
      <c r="AS426" s="18"/>
      <c r="AT426" s="18"/>
      <c r="AU426" s="18"/>
      <c r="AV426" s="18"/>
      <c r="AW426" s="18"/>
      <c r="AX426" s="18"/>
      <c r="AY426" s="18"/>
      <c r="AZ426" s="18"/>
      <c r="BA426" s="18"/>
      <c r="BB426" s="18"/>
      <c r="BC426" s="18"/>
      <c r="BD426" s="20"/>
      <c r="BE426" s="18"/>
      <c r="BF426" s="18"/>
      <c r="BG426" s="21"/>
      <c r="BH426" s="22"/>
      <c r="BI426" s="19">
        <v>220.2</v>
      </c>
      <c r="BJ426" s="20"/>
      <c r="BK426" s="18"/>
      <c r="BL426" s="18"/>
      <c r="BM426" s="19">
        <v>220200</v>
      </c>
      <c r="BN426" s="22"/>
      <c r="BO426" s="18">
        <v>220.2</v>
      </c>
      <c r="BP426" s="20"/>
      <c r="BQ426" s="18"/>
      <c r="BR426" s="18"/>
      <c r="BS426" s="21"/>
      <c r="BT426" s="22"/>
      <c r="BU426" s="18"/>
      <c r="BV426" s="20"/>
      <c r="BW426" s="18"/>
      <c r="BX426" s="18"/>
      <c r="BY426" s="21"/>
      <c r="BZ426" s="22"/>
      <c r="CA426" s="19">
        <v>220.2</v>
      </c>
      <c r="CB426" s="20"/>
      <c r="CC426" s="18"/>
      <c r="CD426" s="18"/>
      <c r="CE426" s="19">
        <v>220200</v>
      </c>
      <c r="CF426" s="21"/>
      <c r="CG426" s="23"/>
    </row>
    <row r="427" spans="1:85" ht="65.45" customHeight="1" x14ac:dyDescent="0.25">
      <c r="A427" s="14" t="s">
        <v>117</v>
      </c>
      <c r="B427" s="15" t="s">
        <v>560</v>
      </c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3" t="s">
        <v>107</v>
      </c>
      <c r="R427" s="15" t="s">
        <v>66</v>
      </c>
      <c r="S427" s="15" t="s">
        <v>174</v>
      </c>
      <c r="T427" s="17" t="s">
        <v>35</v>
      </c>
      <c r="U427" s="18">
        <v>216.2</v>
      </c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9">
        <v>216.2</v>
      </c>
      <c r="AM427" s="18"/>
      <c r="AN427" s="18"/>
      <c r="AO427" s="18"/>
      <c r="AP427" s="19">
        <v>216200</v>
      </c>
      <c r="AQ427" s="18"/>
      <c r="AR427" s="18">
        <v>220.2</v>
      </c>
      <c r="AS427" s="18"/>
      <c r="AT427" s="18"/>
      <c r="AU427" s="18"/>
      <c r="AV427" s="18"/>
      <c r="AW427" s="18"/>
      <c r="AX427" s="18"/>
      <c r="AY427" s="18"/>
      <c r="AZ427" s="18"/>
      <c r="BA427" s="18"/>
      <c r="BB427" s="18"/>
      <c r="BC427" s="18"/>
      <c r="BD427" s="20"/>
      <c r="BE427" s="18"/>
      <c r="BF427" s="18"/>
      <c r="BG427" s="21"/>
      <c r="BH427" s="22"/>
      <c r="BI427" s="19">
        <v>220.2</v>
      </c>
      <c r="BJ427" s="20"/>
      <c r="BK427" s="18"/>
      <c r="BL427" s="18"/>
      <c r="BM427" s="19">
        <v>220200</v>
      </c>
      <c r="BN427" s="22"/>
      <c r="BO427" s="18">
        <v>220.2</v>
      </c>
      <c r="BP427" s="20"/>
      <c r="BQ427" s="18"/>
      <c r="BR427" s="18"/>
      <c r="BS427" s="21"/>
      <c r="BT427" s="22"/>
      <c r="BU427" s="18"/>
      <c r="BV427" s="20"/>
      <c r="BW427" s="18"/>
      <c r="BX427" s="18"/>
      <c r="BY427" s="21"/>
      <c r="BZ427" s="22"/>
      <c r="CA427" s="19">
        <v>220.2</v>
      </c>
      <c r="CB427" s="20"/>
      <c r="CC427" s="18"/>
      <c r="CD427" s="18"/>
      <c r="CE427" s="19">
        <v>220200</v>
      </c>
      <c r="CF427" s="21"/>
      <c r="CG427" s="23"/>
    </row>
    <row r="428" spans="1:85" ht="65.45" customHeight="1" x14ac:dyDescent="0.25">
      <c r="A428" s="14" t="s">
        <v>134</v>
      </c>
      <c r="B428" s="15" t="s">
        <v>561</v>
      </c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3"/>
      <c r="R428" s="15"/>
      <c r="S428" s="15"/>
      <c r="T428" s="17" t="s">
        <v>35</v>
      </c>
      <c r="U428" s="18">
        <v>1573.2</v>
      </c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9">
        <v>1573.2</v>
      </c>
      <c r="AM428" s="18"/>
      <c r="AN428" s="18"/>
      <c r="AO428" s="18"/>
      <c r="AP428" s="19">
        <v>1573200</v>
      </c>
      <c r="AQ428" s="18"/>
      <c r="AR428" s="18">
        <v>146.1</v>
      </c>
      <c r="AS428" s="18"/>
      <c r="AT428" s="18"/>
      <c r="AU428" s="18"/>
      <c r="AV428" s="18"/>
      <c r="AW428" s="18"/>
      <c r="AX428" s="18"/>
      <c r="AY428" s="18"/>
      <c r="AZ428" s="18"/>
      <c r="BA428" s="18"/>
      <c r="BB428" s="18"/>
      <c r="BC428" s="18"/>
      <c r="BD428" s="20"/>
      <c r="BE428" s="18"/>
      <c r="BF428" s="18"/>
      <c r="BG428" s="21"/>
      <c r="BH428" s="22"/>
      <c r="BI428" s="19">
        <v>146.1</v>
      </c>
      <c r="BJ428" s="20"/>
      <c r="BK428" s="18"/>
      <c r="BL428" s="18"/>
      <c r="BM428" s="19">
        <v>146100</v>
      </c>
      <c r="BN428" s="22"/>
      <c r="BO428" s="18">
        <v>142.6</v>
      </c>
      <c r="BP428" s="20"/>
      <c r="BQ428" s="18"/>
      <c r="BR428" s="18"/>
      <c r="BS428" s="21"/>
      <c r="BT428" s="22"/>
      <c r="BU428" s="18"/>
      <c r="BV428" s="20"/>
      <c r="BW428" s="18"/>
      <c r="BX428" s="18"/>
      <c r="BY428" s="21"/>
      <c r="BZ428" s="22"/>
      <c r="CA428" s="19">
        <v>142.6</v>
      </c>
      <c r="CB428" s="20"/>
      <c r="CC428" s="18"/>
      <c r="CD428" s="18"/>
      <c r="CE428" s="19">
        <v>142600</v>
      </c>
      <c r="CF428" s="21"/>
      <c r="CG428" s="23"/>
    </row>
    <row r="429" spans="1:85" ht="65.45" customHeight="1" x14ac:dyDescent="0.25">
      <c r="A429" s="14" t="s">
        <v>252</v>
      </c>
      <c r="B429" s="15" t="s">
        <v>561</v>
      </c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3" t="s">
        <v>102</v>
      </c>
      <c r="R429" s="15" t="s">
        <v>66</v>
      </c>
      <c r="S429" s="15" t="s">
        <v>253</v>
      </c>
      <c r="T429" s="17" t="s">
        <v>35</v>
      </c>
      <c r="U429" s="18">
        <v>1426.6</v>
      </c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9">
        <v>1426.6</v>
      </c>
      <c r="AM429" s="18"/>
      <c r="AN429" s="18"/>
      <c r="AO429" s="18"/>
      <c r="AP429" s="19">
        <v>1426600</v>
      </c>
      <c r="AQ429" s="18"/>
      <c r="AR429" s="18"/>
      <c r="AS429" s="18"/>
      <c r="AT429" s="18"/>
      <c r="AU429" s="18"/>
      <c r="AV429" s="18"/>
      <c r="AW429" s="18"/>
      <c r="AX429" s="18"/>
      <c r="AY429" s="18"/>
      <c r="AZ429" s="18"/>
      <c r="BA429" s="18"/>
      <c r="BB429" s="18"/>
      <c r="BC429" s="18"/>
      <c r="BD429" s="20"/>
      <c r="BE429" s="18"/>
      <c r="BF429" s="18"/>
      <c r="BG429" s="21"/>
      <c r="BH429" s="22"/>
      <c r="BI429" s="19"/>
      <c r="BJ429" s="20"/>
      <c r="BK429" s="18"/>
      <c r="BL429" s="18"/>
      <c r="BM429" s="19"/>
      <c r="BN429" s="22"/>
      <c r="BO429" s="18"/>
      <c r="BP429" s="20"/>
      <c r="BQ429" s="18"/>
      <c r="BR429" s="18"/>
      <c r="BS429" s="21"/>
      <c r="BT429" s="22"/>
      <c r="BU429" s="18"/>
      <c r="BV429" s="20"/>
      <c r="BW429" s="18"/>
      <c r="BX429" s="18"/>
      <c r="BY429" s="21"/>
      <c r="BZ429" s="22"/>
      <c r="CA429" s="19"/>
      <c r="CB429" s="20"/>
      <c r="CC429" s="18"/>
      <c r="CD429" s="18"/>
      <c r="CE429" s="19"/>
      <c r="CF429" s="21"/>
      <c r="CG429" s="23"/>
    </row>
    <row r="430" spans="1:85" ht="65.45" customHeight="1" x14ac:dyDescent="0.25">
      <c r="A430" s="14" t="s">
        <v>137</v>
      </c>
      <c r="B430" s="15" t="s">
        <v>561</v>
      </c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3" t="s">
        <v>114</v>
      </c>
      <c r="R430" s="15" t="s">
        <v>66</v>
      </c>
      <c r="S430" s="15" t="s">
        <v>174</v>
      </c>
      <c r="T430" s="17" t="s">
        <v>35</v>
      </c>
      <c r="U430" s="18">
        <v>146.6</v>
      </c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9">
        <v>146.6</v>
      </c>
      <c r="AM430" s="18"/>
      <c r="AN430" s="18"/>
      <c r="AO430" s="18"/>
      <c r="AP430" s="19">
        <v>146600</v>
      </c>
      <c r="AQ430" s="18"/>
      <c r="AR430" s="18">
        <v>146.1</v>
      </c>
      <c r="AS430" s="18"/>
      <c r="AT430" s="18"/>
      <c r="AU430" s="18"/>
      <c r="AV430" s="18"/>
      <c r="AW430" s="18"/>
      <c r="AX430" s="18"/>
      <c r="AY430" s="18"/>
      <c r="AZ430" s="18"/>
      <c r="BA430" s="18"/>
      <c r="BB430" s="18"/>
      <c r="BC430" s="18"/>
      <c r="BD430" s="20"/>
      <c r="BE430" s="18"/>
      <c r="BF430" s="18"/>
      <c r="BG430" s="21"/>
      <c r="BH430" s="22"/>
      <c r="BI430" s="19">
        <v>146.1</v>
      </c>
      <c r="BJ430" s="20"/>
      <c r="BK430" s="18"/>
      <c r="BL430" s="18"/>
      <c r="BM430" s="19">
        <v>146100</v>
      </c>
      <c r="BN430" s="22"/>
      <c r="BO430" s="18">
        <v>142.6</v>
      </c>
      <c r="BP430" s="20"/>
      <c r="BQ430" s="18"/>
      <c r="BR430" s="18"/>
      <c r="BS430" s="21"/>
      <c r="BT430" s="22"/>
      <c r="BU430" s="18"/>
      <c r="BV430" s="20"/>
      <c r="BW430" s="18"/>
      <c r="BX430" s="18"/>
      <c r="BY430" s="21"/>
      <c r="BZ430" s="22"/>
      <c r="CA430" s="19">
        <v>142.6</v>
      </c>
      <c r="CB430" s="20"/>
      <c r="CC430" s="18"/>
      <c r="CD430" s="18"/>
      <c r="CE430" s="19">
        <v>142600</v>
      </c>
      <c r="CF430" s="21"/>
      <c r="CG430" s="23"/>
    </row>
    <row r="431" spans="1:85" ht="65.45" customHeight="1" x14ac:dyDescent="0.25">
      <c r="A431" s="14" t="s">
        <v>562</v>
      </c>
      <c r="B431" s="15" t="s">
        <v>563</v>
      </c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3"/>
      <c r="R431" s="15"/>
      <c r="S431" s="15"/>
      <c r="T431" s="17" t="s">
        <v>35</v>
      </c>
      <c r="U431" s="18">
        <v>990</v>
      </c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>
        <v>1301.9000000000001</v>
      </c>
      <c r="AG431" s="18"/>
      <c r="AH431" s="18"/>
      <c r="AI431" s="18"/>
      <c r="AJ431" s="18"/>
      <c r="AK431" s="18"/>
      <c r="AL431" s="19">
        <v>2291.9</v>
      </c>
      <c r="AM431" s="18"/>
      <c r="AN431" s="18"/>
      <c r="AO431" s="18"/>
      <c r="AP431" s="19">
        <v>2291900</v>
      </c>
      <c r="AQ431" s="18"/>
      <c r="AR431" s="18">
        <v>990</v>
      </c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20"/>
      <c r="BE431" s="18"/>
      <c r="BF431" s="18"/>
      <c r="BG431" s="21"/>
      <c r="BH431" s="22"/>
      <c r="BI431" s="19">
        <v>990</v>
      </c>
      <c r="BJ431" s="20"/>
      <c r="BK431" s="18"/>
      <c r="BL431" s="18"/>
      <c r="BM431" s="19">
        <v>990000</v>
      </c>
      <c r="BN431" s="22"/>
      <c r="BO431" s="18">
        <v>990</v>
      </c>
      <c r="BP431" s="20"/>
      <c r="BQ431" s="18"/>
      <c r="BR431" s="18"/>
      <c r="BS431" s="21"/>
      <c r="BT431" s="22"/>
      <c r="BU431" s="18"/>
      <c r="BV431" s="20"/>
      <c r="BW431" s="18"/>
      <c r="BX431" s="18"/>
      <c r="BY431" s="21"/>
      <c r="BZ431" s="22"/>
      <c r="CA431" s="19">
        <v>990</v>
      </c>
      <c r="CB431" s="20"/>
      <c r="CC431" s="18"/>
      <c r="CD431" s="18"/>
      <c r="CE431" s="19">
        <v>990000</v>
      </c>
      <c r="CF431" s="21"/>
      <c r="CG431" s="23"/>
    </row>
    <row r="432" spans="1:85" ht="65.45" customHeight="1" x14ac:dyDescent="0.25">
      <c r="A432" s="14" t="s">
        <v>564</v>
      </c>
      <c r="B432" s="15" t="s">
        <v>565</v>
      </c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3"/>
      <c r="R432" s="15"/>
      <c r="S432" s="15"/>
      <c r="T432" s="17" t="s">
        <v>35</v>
      </c>
      <c r="U432" s="18">
        <v>990</v>
      </c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>
        <v>1301.9000000000001</v>
      </c>
      <c r="AG432" s="18"/>
      <c r="AH432" s="18"/>
      <c r="AI432" s="18"/>
      <c r="AJ432" s="18"/>
      <c r="AK432" s="18"/>
      <c r="AL432" s="19">
        <v>2291.9</v>
      </c>
      <c r="AM432" s="18"/>
      <c r="AN432" s="18"/>
      <c r="AO432" s="18"/>
      <c r="AP432" s="19">
        <v>2291900</v>
      </c>
      <c r="AQ432" s="18"/>
      <c r="AR432" s="18">
        <v>990</v>
      </c>
      <c r="AS432" s="18"/>
      <c r="AT432" s="18"/>
      <c r="AU432" s="18"/>
      <c r="AV432" s="18"/>
      <c r="AW432" s="18"/>
      <c r="AX432" s="18"/>
      <c r="AY432" s="18"/>
      <c r="AZ432" s="18"/>
      <c r="BA432" s="18"/>
      <c r="BB432" s="18"/>
      <c r="BC432" s="18"/>
      <c r="BD432" s="20"/>
      <c r="BE432" s="18"/>
      <c r="BF432" s="18"/>
      <c r="BG432" s="21"/>
      <c r="BH432" s="22"/>
      <c r="BI432" s="19">
        <v>990</v>
      </c>
      <c r="BJ432" s="20"/>
      <c r="BK432" s="18"/>
      <c r="BL432" s="18"/>
      <c r="BM432" s="19">
        <v>990000</v>
      </c>
      <c r="BN432" s="22"/>
      <c r="BO432" s="18">
        <v>990</v>
      </c>
      <c r="BP432" s="20"/>
      <c r="BQ432" s="18"/>
      <c r="BR432" s="18"/>
      <c r="BS432" s="21"/>
      <c r="BT432" s="22"/>
      <c r="BU432" s="18"/>
      <c r="BV432" s="20"/>
      <c r="BW432" s="18"/>
      <c r="BX432" s="18"/>
      <c r="BY432" s="21"/>
      <c r="BZ432" s="22"/>
      <c r="CA432" s="19">
        <v>990</v>
      </c>
      <c r="CB432" s="20"/>
      <c r="CC432" s="18"/>
      <c r="CD432" s="18"/>
      <c r="CE432" s="19">
        <v>990000</v>
      </c>
      <c r="CF432" s="21"/>
      <c r="CG432" s="23"/>
    </row>
    <row r="433" spans="1:85" ht="65.45" customHeight="1" x14ac:dyDescent="0.25">
      <c r="A433" s="14" t="s">
        <v>566</v>
      </c>
      <c r="B433" s="15" t="s">
        <v>565</v>
      </c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3" t="s">
        <v>107</v>
      </c>
      <c r="R433" s="15" t="s">
        <v>66</v>
      </c>
      <c r="S433" s="15" t="s">
        <v>67</v>
      </c>
      <c r="T433" s="17" t="s">
        <v>35</v>
      </c>
      <c r="U433" s="18">
        <v>890</v>
      </c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>
        <v>1301.9000000000001</v>
      </c>
      <c r="AG433" s="18"/>
      <c r="AH433" s="18"/>
      <c r="AI433" s="18"/>
      <c r="AJ433" s="18"/>
      <c r="AK433" s="18"/>
      <c r="AL433" s="19">
        <v>2191.9</v>
      </c>
      <c r="AM433" s="18"/>
      <c r="AN433" s="18"/>
      <c r="AO433" s="18"/>
      <c r="AP433" s="19">
        <v>2191900</v>
      </c>
      <c r="AQ433" s="18"/>
      <c r="AR433" s="18">
        <v>890</v>
      </c>
      <c r="AS433" s="18"/>
      <c r="AT433" s="18"/>
      <c r="AU433" s="18"/>
      <c r="AV433" s="18"/>
      <c r="AW433" s="18"/>
      <c r="AX433" s="18"/>
      <c r="AY433" s="18"/>
      <c r="AZ433" s="18"/>
      <c r="BA433" s="18"/>
      <c r="BB433" s="18"/>
      <c r="BC433" s="18"/>
      <c r="BD433" s="20"/>
      <c r="BE433" s="18"/>
      <c r="BF433" s="18"/>
      <c r="BG433" s="21"/>
      <c r="BH433" s="22"/>
      <c r="BI433" s="19">
        <v>890</v>
      </c>
      <c r="BJ433" s="20"/>
      <c r="BK433" s="18"/>
      <c r="BL433" s="18"/>
      <c r="BM433" s="19">
        <v>890000</v>
      </c>
      <c r="BN433" s="22"/>
      <c r="BO433" s="18">
        <v>890</v>
      </c>
      <c r="BP433" s="20"/>
      <c r="BQ433" s="18"/>
      <c r="BR433" s="18"/>
      <c r="BS433" s="21"/>
      <c r="BT433" s="22"/>
      <c r="BU433" s="18"/>
      <c r="BV433" s="20"/>
      <c r="BW433" s="18"/>
      <c r="BX433" s="18"/>
      <c r="BY433" s="21"/>
      <c r="BZ433" s="22"/>
      <c r="CA433" s="19">
        <v>890</v>
      </c>
      <c r="CB433" s="20"/>
      <c r="CC433" s="18"/>
      <c r="CD433" s="18"/>
      <c r="CE433" s="19">
        <v>890000</v>
      </c>
      <c r="CF433" s="21"/>
      <c r="CG433" s="23"/>
    </row>
    <row r="434" spans="1:85" ht="65.45" customHeight="1" x14ac:dyDescent="0.25">
      <c r="A434" s="14" t="s">
        <v>566</v>
      </c>
      <c r="B434" s="15" t="s">
        <v>565</v>
      </c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3" t="s">
        <v>107</v>
      </c>
      <c r="R434" s="15" t="s">
        <v>66</v>
      </c>
      <c r="S434" s="15" t="s">
        <v>253</v>
      </c>
      <c r="T434" s="17" t="s">
        <v>35</v>
      </c>
      <c r="U434" s="18">
        <v>100</v>
      </c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9">
        <v>100</v>
      </c>
      <c r="AM434" s="18"/>
      <c r="AN434" s="18"/>
      <c r="AO434" s="18"/>
      <c r="AP434" s="19">
        <v>100000</v>
      </c>
      <c r="AQ434" s="18"/>
      <c r="AR434" s="18">
        <v>100</v>
      </c>
      <c r="AS434" s="18"/>
      <c r="AT434" s="18"/>
      <c r="AU434" s="18"/>
      <c r="AV434" s="18"/>
      <c r="AW434" s="18"/>
      <c r="AX434" s="18"/>
      <c r="AY434" s="18"/>
      <c r="AZ434" s="18"/>
      <c r="BA434" s="18"/>
      <c r="BB434" s="18"/>
      <c r="BC434" s="18"/>
      <c r="BD434" s="20"/>
      <c r="BE434" s="18"/>
      <c r="BF434" s="18"/>
      <c r="BG434" s="21"/>
      <c r="BH434" s="22"/>
      <c r="BI434" s="19">
        <v>100</v>
      </c>
      <c r="BJ434" s="20"/>
      <c r="BK434" s="18"/>
      <c r="BL434" s="18"/>
      <c r="BM434" s="19">
        <v>100000</v>
      </c>
      <c r="BN434" s="22"/>
      <c r="BO434" s="18">
        <v>100</v>
      </c>
      <c r="BP434" s="20"/>
      <c r="BQ434" s="18"/>
      <c r="BR434" s="18"/>
      <c r="BS434" s="21"/>
      <c r="BT434" s="22"/>
      <c r="BU434" s="18"/>
      <c r="BV434" s="20"/>
      <c r="BW434" s="18"/>
      <c r="BX434" s="18"/>
      <c r="BY434" s="21"/>
      <c r="BZ434" s="22"/>
      <c r="CA434" s="19">
        <v>100</v>
      </c>
      <c r="CB434" s="20"/>
      <c r="CC434" s="18"/>
      <c r="CD434" s="18"/>
      <c r="CE434" s="19">
        <v>100000</v>
      </c>
      <c r="CF434" s="21"/>
      <c r="CG434" s="23"/>
    </row>
    <row r="435" spans="1:85" ht="65.45" customHeight="1" x14ac:dyDescent="0.25">
      <c r="A435" s="14" t="s">
        <v>567</v>
      </c>
      <c r="B435" s="15" t="s">
        <v>568</v>
      </c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3"/>
      <c r="R435" s="15"/>
      <c r="S435" s="15"/>
      <c r="T435" s="17" t="s">
        <v>35</v>
      </c>
      <c r="U435" s="18">
        <v>45</v>
      </c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9">
        <v>45</v>
      </c>
      <c r="AM435" s="18"/>
      <c r="AN435" s="18"/>
      <c r="AO435" s="18"/>
      <c r="AP435" s="19">
        <v>45000</v>
      </c>
      <c r="AQ435" s="18"/>
      <c r="AR435" s="18">
        <v>45</v>
      </c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20"/>
      <c r="BE435" s="18"/>
      <c r="BF435" s="18"/>
      <c r="BG435" s="21"/>
      <c r="BH435" s="22"/>
      <c r="BI435" s="19">
        <v>45</v>
      </c>
      <c r="BJ435" s="20"/>
      <c r="BK435" s="18"/>
      <c r="BL435" s="18"/>
      <c r="BM435" s="19">
        <v>45000</v>
      </c>
      <c r="BN435" s="22"/>
      <c r="BO435" s="18">
        <v>45</v>
      </c>
      <c r="BP435" s="20"/>
      <c r="BQ435" s="18"/>
      <c r="BR435" s="18"/>
      <c r="BS435" s="21"/>
      <c r="BT435" s="22"/>
      <c r="BU435" s="18"/>
      <c r="BV435" s="20"/>
      <c r="BW435" s="18"/>
      <c r="BX435" s="18"/>
      <c r="BY435" s="21"/>
      <c r="BZ435" s="22"/>
      <c r="CA435" s="19">
        <v>45</v>
      </c>
      <c r="CB435" s="20"/>
      <c r="CC435" s="18"/>
      <c r="CD435" s="18"/>
      <c r="CE435" s="19">
        <v>45000</v>
      </c>
      <c r="CF435" s="21"/>
      <c r="CG435" s="23"/>
    </row>
    <row r="436" spans="1:85" ht="65.45" customHeight="1" x14ac:dyDescent="0.25">
      <c r="A436" s="14" t="s">
        <v>569</v>
      </c>
      <c r="B436" s="15" t="s">
        <v>570</v>
      </c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3"/>
      <c r="R436" s="15"/>
      <c r="S436" s="15"/>
      <c r="T436" s="17" t="s">
        <v>35</v>
      </c>
      <c r="U436" s="18">
        <v>25</v>
      </c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9">
        <v>25</v>
      </c>
      <c r="AM436" s="18"/>
      <c r="AN436" s="18"/>
      <c r="AO436" s="18"/>
      <c r="AP436" s="19">
        <v>25000</v>
      </c>
      <c r="AQ436" s="18"/>
      <c r="AR436" s="18">
        <v>25</v>
      </c>
      <c r="AS436" s="18"/>
      <c r="AT436" s="18"/>
      <c r="AU436" s="18"/>
      <c r="AV436" s="18"/>
      <c r="AW436" s="18"/>
      <c r="AX436" s="18"/>
      <c r="AY436" s="18"/>
      <c r="AZ436" s="18"/>
      <c r="BA436" s="18"/>
      <c r="BB436" s="18"/>
      <c r="BC436" s="18"/>
      <c r="BD436" s="20"/>
      <c r="BE436" s="18"/>
      <c r="BF436" s="18"/>
      <c r="BG436" s="21"/>
      <c r="BH436" s="22"/>
      <c r="BI436" s="19">
        <v>25</v>
      </c>
      <c r="BJ436" s="20"/>
      <c r="BK436" s="18"/>
      <c r="BL436" s="18"/>
      <c r="BM436" s="19">
        <v>25000</v>
      </c>
      <c r="BN436" s="22"/>
      <c r="BO436" s="18">
        <v>25</v>
      </c>
      <c r="BP436" s="20"/>
      <c r="BQ436" s="18"/>
      <c r="BR436" s="18"/>
      <c r="BS436" s="21"/>
      <c r="BT436" s="22"/>
      <c r="BU436" s="18"/>
      <c r="BV436" s="20"/>
      <c r="BW436" s="18"/>
      <c r="BX436" s="18"/>
      <c r="BY436" s="21"/>
      <c r="BZ436" s="22"/>
      <c r="CA436" s="19">
        <v>25</v>
      </c>
      <c r="CB436" s="20"/>
      <c r="CC436" s="18"/>
      <c r="CD436" s="18"/>
      <c r="CE436" s="19">
        <v>25000</v>
      </c>
      <c r="CF436" s="21"/>
      <c r="CG436" s="23"/>
    </row>
    <row r="437" spans="1:85" ht="65.45" customHeight="1" x14ac:dyDescent="0.25">
      <c r="A437" s="14" t="s">
        <v>571</v>
      </c>
      <c r="B437" s="15" t="s">
        <v>570</v>
      </c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3" t="s">
        <v>107</v>
      </c>
      <c r="R437" s="15" t="s">
        <v>66</v>
      </c>
      <c r="S437" s="15" t="s">
        <v>253</v>
      </c>
      <c r="T437" s="17" t="s">
        <v>35</v>
      </c>
      <c r="U437" s="18">
        <v>25</v>
      </c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9">
        <v>25</v>
      </c>
      <c r="AM437" s="18"/>
      <c r="AN437" s="18"/>
      <c r="AO437" s="18"/>
      <c r="AP437" s="19">
        <v>25000</v>
      </c>
      <c r="AQ437" s="18"/>
      <c r="AR437" s="18">
        <v>25</v>
      </c>
      <c r="AS437" s="18"/>
      <c r="AT437" s="18"/>
      <c r="AU437" s="18"/>
      <c r="AV437" s="18"/>
      <c r="AW437" s="18"/>
      <c r="AX437" s="18"/>
      <c r="AY437" s="18"/>
      <c r="AZ437" s="18"/>
      <c r="BA437" s="18"/>
      <c r="BB437" s="18"/>
      <c r="BC437" s="18"/>
      <c r="BD437" s="20"/>
      <c r="BE437" s="18"/>
      <c r="BF437" s="18"/>
      <c r="BG437" s="21"/>
      <c r="BH437" s="22"/>
      <c r="BI437" s="19">
        <v>25</v>
      </c>
      <c r="BJ437" s="20"/>
      <c r="BK437" s="18"/>
      <c r="BL437" s="18"/>
      <c r="BM437" s="19">
        <v>25000</v>
      </c>
      <c r="BN437" s="22"/>
      <c r="BO437" s="18">
        <v>25</v>
      </c>
      <c r="BP437" s="20"/>
      <c r="BQ437" s="18"/>
      <c r="BR437" s="18"/>
      <c r="BS437" s="21"/>
      <c r="BT437" s="22"/>
      <c r="BU437" s="18"/>
      <c r="BV437" s="20"/>
      <c r="BW437" s="18"/>
      <c r="BX437" s="18"/>
      <c r="BY437" s="21"/>
      <c r="BZ437" s="22"/>
      <c r="CA437" s="19">
        <v>25</v>
      </c>
      <c r="CB437" s="20"/>
      <c r="CC437" s="18"/>
      <c r="CD437" s="18"/>
      <c r="CE437" s="19">
        <v>25000</v>
      </c>
      <c r="CF437" s="21"/>
      <c r="CG437" s="23"/>
    </row>
    <row r="438" spans="1:85" ht="65.45" customHeight="1" x14ac:dyDescent="0.25">
      <c r="A438" s="14" t="s">
        <v>572</v>
      </c>
      <c r="B438" s="15" t="s">
        <v>573</v>
      </c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3"/>
      <c r="R438" s="15"/>
      <c r="S438" s="15"/>
      <c r="T438" s="17" t="s">
        <v>35</v>
      </c>
      <c r="U438" s="18">
        <v>20</v>
      </c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9">
        <v>20</v>
      </c>
      <c r="AM438" s="18"/>
      <c r="AN438" s="18"/>
      <c r="AO438" s="18"/>
      <c r="AP438" s="19">
        <v>20000</v>
      </c>
      <c r="AQ438" s="18"/>
      <c r="AR438" s="18">
        <v>20</v>
      </c>
      <c r="AS438" s="18"/>
      <c r="AT438" s="18"/>
      <c r="AU438" s="18"/>
      <c r="AV438" s="18"/>
      <c r="AW438" s="18"/>
      <c r="AX438" s="18"/>
      <c r="AY438" s="18"/>
      <c r="AZ438" s="18"/>
      <c r="BA438" s="18"/>
      <c r="BB438" s="18"/>
      <c r="BC438" s="18"/>
      <c r="BD438" s="20"/>
      <c r="BE438" s="18"/>
      <c r="BF438" s="18"/>
      <c r="BG438" s="21"/>
      <c r="BH438" s="22"/>
      <c r="BI438" s="19">
        <v>20</v>
      </c>
      <c r="BJ438" s="20"/>
      <c r="BK438" s="18"/>
      <c r="BL438" s="18"/>
      <c r="BM438" s="19">
        <v>20000</v>
      </c>
      <c r="BN438" s="22"/>
      <c r="BO438" s="18">
        <v>20</v>
      </c>
      <c r="BP438" s="20"/>
      <c r="BQ438" s="18"/>
      <c r="BR438" s="18"/>
      <c r="BS438" s="21"/>
      <c r="BT438" s="22"/>
      <c r="BU438" s="18"/>
      <c r="BV438" s="20"/>
      <c r="BW438" s="18"/>
      <c r="BX438" s="18"/>
      <c r="BY438" s="21"/>
      <c r="BZ438" s="22"/>
      <c r="CA438" s="19">
        <v>20</v>
      </c>
      <c r="CB438" s="20"/>
      <c r="CC438" s="18"/>
      <c r="CD438" s="18"/>
      <c r="CE438" s="19">
        <v>20000</v>
      </c>
      <c r="CF438" s="21"/>
      <c r="CG438" s="23"/>
    </row>
    <row r="439" spans="1:85" ht="65.45" customHeight="1" x14ac:dyDescent="0.25">
      <c r="A439" s="14" t="s">
        <v>574</v>
      </c>
      <c r="B439" s="15" t="s">
        <v>573</v>
      </c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3" t="s">
        <v>79</v>
      </c>
      <c r="R439" s="15" t="s">
        <v>66</v>
      </c>
      <c r="S439" s="15" t="s">
        <v>253</v>
      </c>
      <c r="T439" s="17" t="s">
        <v>35</v>
      </c>
      <c r="U439" s="18">
        <v>20</v>
      </c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9">
        <v>20</v>
      </c>
      <c r="AM439" s="18"/>
      <c r="AN439" s="18"/>
      <c r="AO439" s="18"/>
      <c r="AP439" s="19">
        <v>20000</v>
      </c>
      <c r="AQ439" s="18"/>
      <c r="AR439" s="18">
        <v>20</v>
      </c>
      <c r="AS439" s="18"/>
      <c r="AT439" s="18"/>
      <c r="AU439" s="18"/>
      <c r="AV439" s="18"/>
      <c r="AW439" s="18"/>
      <c r="AX439" s="18"/>
      <c r="AY439" s="18"/>
      <c r="AZ439" s="18"/>
      <c r="BA439" s="18"/>
      <c r="BB439" s="18"/>
      <c r="BC439" s="18"/>
      <c r="BD439" s="20"/>
      <c r="BE439" s="18"/>
      <c r="BF439" s="18"/>
      <c r="BG439" s="21"/>
      <c r="BH439" s="22"/>
      <c r="BI439" s="19">
        <v>20</v>
      </c>
      <c r="BJ439" s="20"/>
      <c r="BK439" s="18"/>
      <c r="BL439" s="18"/>
      <c r="BM439" s="19">
        <v>20000</v>
      </c>
      <c r="BN439" s="22"/>
      <c r="BO439" s="18">
        <v>20</v>
      </c>
      <c r="BP439" s="20"/>
      <c r="BQ439" s="18"/>
      <c r="BR439" s="18"/>
      <c r="BS439" s="21"/>
      <c r="BT439" s="22"/>
      <c r="BU439" s="18"/>
      <c r="BV439" s="20"/>
      <c r="BW439" s="18"/>
      <c r="BX439" s="18"/>
      <c r="BY439" s="21"/>
      <c r="BZ439" s="22"/>
      <c r="CA439" s="19">
        <v>20</v>
      </c>
      <c r="CB439" s="20"/>
      <c r="CC439" s="18"/>
      <c r="CD439" s="18"/>
      <c r="CE439" s="19">
        <v>20000</v>
      </c>
      <c r="CF439" s="21"/>
      <c r="CG439" s="23"/>
    </row>
    <row r="440" spans="1:85" ht="65.45" customHeight="1" x14ac:dyDescent="0.25">
      <c r="A440" s="14" t="s">
        <v>575</v>
      </c>
      <c r="B440" s="15" t="s">
        <v>576</v>
      </c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3"/>
      <c r="R440" s="15"/>
      <c r="S440" s="15"/>
      <c r="T440" s="17" t="s">
        <v>35</v>
      </c>
      <c r="U440" s="18">
        <v>50</v>
      </c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9">
        <v>50</v>
      </c>
      <c r="AM440" s="18"/>
      <c r="AN440" s="18"/>
      <c r="AO440" s="18"/>
      <c r="AP440" s="19">
        <v>50000</v>
      </c>
      <c r="AQ440" s="18"/>
      <c r="AR440" s="18">
        <v>50</v>
      </c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20"/>
      <c r="BE440" s="18"/>
      <c r="BF440" s="18"/>
      <c r="BG440" s="21"/>
      <c r="BH440" s="22"/>
      <c r="BI440" s="19">
        <v>50</v>
      </c>
      <c r="BJ440" s="20"/>
      <c r="BK440" s="18"/>
      <c r="BL440" s="18"/>
      <c r="BM440" s="19">
        <v>50000</v>
      </c>
      <c r="BN440" s="22"/>
      <c r="BO440" s="18">
        <v>50</v>
      </c>
      <c r="BP440" s="20"/>
      <c r="BQ440" s="18"/>
      <c r="BR440" s="18"/>
      <c r="BS440" s="21"/>
      <c r="BT440" s="22"/>
      <c r="BU440" s="18"/>
      <c r="BV440" s="20"/>
      <c r="BW440" s="18"/>
      <c r="BX440" s="18"/>
      <c r="BY440" s="21"/>
      <c r="BZ440" s="22"/>
      <c r="CA440" s="19">
        <v>50</v>
      </c>
      <c r="CB440" s="20"/>
      <c r="CC440" s="18"/>
      <c r="CD440" s="18"/>
      <c r="CE440" s="19">
        <v>50000</v>
      </c>
      <c r="CF440" s="21"/>
      <c r="CG440" s="23"/>
    </row>
    <row r="441" spans="1:85" ht="65.45" customHeight="1" x14ac:dyDescent="0.25">
      <c r="A441" s="14" t="s">
        <v>69</v>
      </c>
      <c r="B441" s="15" t="s">
        <v>577</v>
      </c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3"/>
      <c r="R441" s="15"/>
      <c r="S441" s="15"/>
      <c r="T441" s="17" t="s">
        <v>35</v>
      </c>
      <c r="U441" s="18">
        <v>50</v>
      </c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9">
        <v>50</v>
      </c>
      <c r="AM441" s="18"/>
      <c r="AN441" s="18"/>
      <c r="AO441" s="18"/>
      <c r="AP441" s="19">
        <v>50000</v>
      </c>
      <c r="AQ441" s="18"/>
      <c r="AR441" s="18">
        <v>50</v>
      </c>
      <c r="AS441" s="18"/>
      <c r="AT441" s="18"/>
      <c r="AU441" s="18"/>
      <c r="AV441" s="18"/>
      <c r="AW441" s="18"/>
      <c r="AX441" s="18"/>
      <c r="AY441" s="18"/>
      <c r="AZ441" s="18"/>
      <c r="BA441" s="18"/>
      <c r="BB441" s="18"/>
      <c r="BC441" s="18"/>
      <c r="BD441" s="20"/>
      <c r="BE441" s="18"/>
      <c r="BF441" s="18"/>
      <c r="BG441" s="21"/>
      <c r="BH441" s="22"/>
      <c r="BI441" s="19">
        <v>50</v>
      </c>
      <c r="BJ441" s="20"/>
      <c r="BK441" s="18"/>
      <c r="BL441" s="18"/>
      <c r="BM441" s="19">
        <v>50000</v>
      </c>
      <c r="BN441" s="22"/>
      <c r="BO441" s="18">
        <v>50</v>
      </c>
      <c r="BP441" s="20"/>
      <c r="BQ441" s="18"/>
      <c r="BR441" s="18"/>
      <c r="BS441" s="21"/>
      <c r="BT441" s="22"/>
      <c r="BU441" s="18"/>
      <c r="BV441" s="20"/>
      <c r="BW441" s="18"/>
      <c r="BX441" s="18"/>
      <c r="BY441" s="21"/>
      <c r="BZ441" s="22"/>
      <c r="CA441" s="19">
        <v>50</v>
      </c>
      <c r="CB441" s="20"/>
      <c r="CC441" s="18"/>
      <c r="CD441" s="18"/>
      <c r="CE441" s="19">
        <v>50000</v>
      </c>
      <c r="CF441" s="21"/>
      <c r="CG441" s="23"/>
    </row>
    <row r="442" spans="1:85" ht="65.45" customHeight="1" x14ac:dyDescent="0.25">
      <c r="A442" s="14" t="s">
        <v>71</v>
      </c>
      <c r="B442" s="15" t="s">
        <v>577</v>
      </c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3" t="s">
        <v>45</v>
      </c>
      <c r="R442" s="15" t="s">
        <v>147</v>
      </c>
      <c r="S442" s="15" t="s">
        <v>66</v>
      </c>
      <c r="T442" s="17" t="s">
        <v>35</v>
      </c>
      <c r="U442" s="18">
        <v>50</v>
      </c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9">
        <v>50</v>
      </c>
      <c r="AM442" s="18"/>
      <c r="AN442" s="18"/>
      <c r="AO442" s="18"/>
      <c r="AP442" s="19">
        <v>50000</v>
      </c>
      <c r="AQ442" s="18"/>
      <c r="AR442" s="18">
        <v>50</v>
      </c>
      <c r="AS442" s="18"/>
      <c r="AT442" s="18"/>
      <c r="AU442" s="18"/>
      <c r="AV442" s="18"/>
      <c r="AW442" s="18"/>
      <c r="AX442" s="18"/>
      <c r="AY442" s="18"/>
      <c r="AZ442" s="18"/>
      <c r="BA442" s="18"/>
      <c r="BB442" s="18"/>
      <c r="BC442" s="18"/>
      <c r="BD442" s="20"/>
      <c r="BE442" s="18"/>
      <c r="BF442" s="18"/>
      <c r="BG442" s="21"/>
      <c r="BH442" s="22"/>
      <c r="BI442" s="19">
        <v>50</v>
      </c>
      <c r="BJ442" s="20"/>
      <c r="BK442" s="18"/>
      <c r="BL442" s="18"/>
      <c r="BM442" s="19">
        <v>50000</v>
      </c>
      <c r="BN442" s="22"/>
      <c r="BO442" s="18">
        <v>50</v>
      </c>
      <c r="BP442" s="20"/>
      <c r="BQ442" s="18"/>
      <c r="BR442" s="18"/>
      <c r="BS442" s="21"/>
      <c r="BT442" s="22"/>
      <c r="BU442" s="18"/>
      <c r="BV442" s="20"/>
      <c r="BW442" s="18"/>
      <c r="BX442" s="18"/>
      <c r="BY442" s="21"/>
      <c r="BZ442" s="22"/>
      <c r="CA442" s="19">
        <v>50</v>
      </c>
      <c r="CB442" s="20"/>
      <c r="CC442" s="18"/>
      <c r="CD442" s="18"/>
      <c r="CE442" s="19">
        <v>50000</v>
      </c>
      <c r="CF442" s="21"/>
      <c r="CG442" s="23"/>
    </row>
    <row r="443" spans="1:85" ht="49.15" customHeight="1" x14ac:dyDescent="0.25">
      <c r="A443" s="14" t="s">
        <v>578</v>
      </c>
      <c r="B443" s="15" t="s">
        <v>579</v>
      </c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3"/>
      <c r="R443" s="15"/>
      <c r="S443" s="15"/>
      <c r="T443" s="17" t="s">
        <v>35</v>
      </c>
      <c r="U443" s="18">
        <v>8879.4</v>
      </c>
      <c r="V443" s="18"/>
      <c r="W443" s="18"/>
      <c r="X443" s="18">
        <v>90</v>
      </c>
      <c r="Y443" s="18">
        <v>90</v>
      </c>
      <c r="Z443" s="18">
        <v>4.4000000000000004</v>
      </c>
      <c r="AA443" s="18">
        <v>4.4000000000000004</v>
      </c>
      <c r="AB443" s="18"/>
      <c r="AC443" s="18"/>
      <c r="AD443" s="18"/>
      <c r="AE443" s="18"/>
      <c r="AF443" s="18">
        <v>414.5</v>
      </c>
      <c r="AG443" s="18"/>
      <c r="AH443" s="18"/>
      <c r="AI443" s="18"/>
      <c r="AJ443" s="18"/>
      <c r="AK443" s="18"/>
      <c r="AL443" s="19">
        <v>9293.9</v>
      </c>
      <c r="AM443" s="18"/>
      <c r="AN443" s="18">
        <v>90</v>
      </c>
      <c r="AO443" s="18">
        <v>4.4000000000000004</v>
      </c>
      <c r="AP443" s="19">
        <v>9293900</v>
      </c>
      <c r="AQ443" s="18"/>
      <c r="AR443" s="18">
        <v>9190.2000000000007</v>
      </c>
      <c r="AS443" s="18"/>
      <c r="AT443" s="18"/>
      <c r="AU443" s="18">
        <v>93.7</v>
      </c>
      <c r="AV443" s="18">
        <v>93.7</v>
      </c>
      <c r="AW443" s="18">
        <v>4.7</v>
      </c>
      <c r="AX443" s="18">
        <v>4.5999999999999996</v>
      </c>
      <c r="AY443" s="18"/>
      <c r="AZ443" s="18"/>
      <c r="BA443" s="18"/>
      <c r="BB443" s="18"/>
      <c r="BC443" s="18">
        <v>0.1</v>
      </c>
      <c r="BD443" s="20"/>
      <c r="BE443" s="18"/>
      <c r="BF443" s="18">
        <v>0.1</v>
      </c>
      <c r="BG443" s="21"/>
      <c r="BH443" s="22"/>
      <c r="BI443" s="19">
        <v>9190.2999999999993</v>
      </c>
      <c r="BJ443" s="20"/>
      <c r="BK443" s="18">
        <v>93.7</v>
      </c>
      <c r="BL443" s="18">
        <v>4.7</v>
      </c>
      <c r="BM443" s="19">
        <v>9190300</v>
      </c>
      <c r="BN443" s="22"/>
      <c r="BO443" s="18">
        <v>9514.7999999999993</v>
      </c>
      <c r="BP443" s="20"/>
      <c r="BQ443" s="18">
        <v>96.7</v>
      </c>
      <c r="BR443" s="18">
        <v>5.4</v>
      </c>
      <c r="BS443" s="21"/>
      <c r="BT443" s="22"/>
      <c r="BU443" s="18"/>
      <c r="BV443" s="20"/>
      <c r="BW443" s="18"/>
      <c r="BX443" s="18"/>
      <c r="BY443" s="21"/>
      <c r="BZ443" s="22"/>
      <c r="CA443" s="19">
        <v>9514.7999999999993</v>
      </c>
      <c r="CB443" s="20"/>
      <c r="CC443" s="18">
        <v>96.7</v>
      </c>
      <c r="CD443" s="18">
        <v>5.4</v>
      </c>
      <c r="CE443" s="19">
        <v>9514800</v>
      </c>
      <c r="CF443" s="21"/>
      <c r="CG443" s="23"/>
    </row>
    <row r="444" spans="1:85" ht="49.15" customHeight="1" x14ac:dyDescent="0.25">
      <c r="A444" s="14" t="s">
        <v>59</v>
      </c>
      <c r="B444" s="15" t="s">
        <v>580</v>
      </c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3"/>
      <c r="R444" s="15"/>
      <c r="S444" s="15"/>
      <c r="T444" s="17" t="s">
        <v>35</v>
      </c>
      <c r="U444" s="18">
        <v>8879.4</v>
      </c>
      <c r="V444" s="18"/>
      <c r="W444" s="18"/>
      <c r="X444" s="18">
        <v>90</v>
      </c>
      <c r="Y444" s="18">
        <v>90</v>
      </c>
      <c r="Z444" s="18">
        <v>4.4000000000000004</v>
      </c>
      <c r="AA444" s="18">
        <v>4.4000000000000004</v>
      </c>
      <c r="AB444" s="18"/>
      <c r="AC444" s="18"/>
      <c r="AD444" s="18"/>
      <c r="AE444" s="18"/>
      <c r="AF444" s="18">
        <v>414.5</v>
      </c>
      <c r="AG444" s="18"/>
      <c r="AH444" s="18"/>
      <c r="AI444" s="18"/>
      <c r="AJ444" s="18"/>
      <c r="AK444" s="18"/>
      <c r="AL444" s="19">
        <v>9293.9</v>
      </c>
      <c r="AM444" s="18"/>
      <c r="AN444" s="18">
        <v>90</v>
      </c>
      <c r="AO444" s="18">
        <v>4.4000000000000004</v>
      </c>
      <c r="AP444" s="19">
        <v>9293900</v>
      </c>
      <c r="AQ444" s="18"/>
      <c r="AR444" s="18">
        <v>9190.2000000000007</v>
      </c>
      <c r="AS444" s="18"/>
      <c r="AT444" s="18"/>
      <c r="AU444" s="18">
        <v>93.7</v>
      </c>
      <c r="AV444" s="18">
        <v>93.7</v>
      </c>
      <c r="AW444" s="18">
        <v>4.7</v>
      </c>
      <c r="AX444" s="18">
        <v>4.5999999999999996</v>
      </c>
      <c r="AY444" s="18"/>
      <c r="AZ444" s="18"/>
      <c r="BA444" s="18"/>
      <c r="BB444" s="18"/>
      <c r="BC444" s="18">
        <v>0.1</v>
      </c>
      <c r="BD444" s="20"/>
      <c r="BE444" s="18"/>
      <c r="BF444" s="18">
        <v>0.1</v>
      </c>
      <c r="BG444" s="21"/>
      <c r="BH444" s="22"/>
      <c r="BI444" s="19">
        <v>9190.2999999999993</v>
      </c>
      <c r="BJ444" s="20"/>
      <c r="BK444" s="18">
        <v>93.7</v>
      </c>
      <c r="BL444" s="18">
        <v>4.7</v>
      </c>
      <c r="BM444" s="19">
        <v>9190300</v>
      </c>
      <c r="BN444" s="22"/>
      <c r="BO444" s="18">
        <v>9514.7999999999993</v>
      </c>
      <c r="BP444" s="20"/>
      <c r="BQ444" s="18">
        <v>96.7</v>
      </c>
      <c r="BR444" s="18">
        <v>5.4</v>
      </c>
      <c r="BS444" s="21"/>
      <c r="BT444" s="22"/>
      <c r="BU444" s="18"/>
      <c r="BV444" s="20"/>
      <c r="BW444" s="18"/>
      <c r="BX444" s="18"/>
      <c r="BY444" s="21"/>
      <c r="BZ444" s="22"/>
      <c r="CA444" s="19">
        <v>9514.7999999999993</v>
      </c>
      <c r="CB444" s="20"/>
      <c r="CC444" s="18">
        <v>96.7</v>
      </c>
      <c r="CD444" s="18">
        <v>5.4</v>
      </c>
      <c r="CE444" s="19">
        <v>9514800</v>
      </c>
      <c r="CF444" s="21"/>
      <c r="CG444" s="23"/>
    </row>
    <row r="445" spans="1:85" ht="65.45" customHeight="1" x14ac:dyDescent="0.25">
      <c r="A445" s="14" t="s">
        <v>581</v>
      </c>
      <c r="B445" s="15" t="s">
        <v>582</v>
      </c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3"/>
      <c r="R445" s="15"/>
      <c r="S445" s="15"/>
      <c r="T445" s="17" t="s">
        <v>35</v>
      </c>
      <c r="U445" s="18">
        <v>94.4</v>
      </c>
      <c r="V445" s="18"/>
      <c r="W445" s="18"/>
      <c r="X445" s="18">
        <v>90</v>
      </c>
      <c r="Y445" s="18">
        <v>90</v>
      </c>
      <c r="Z445" s="18">
        <v>4.4000000000000004</v>
      </c>
      <c r="AA445" s="18">
        <v>4.4000000000000004</v>
      </c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9">
        <v>94.4</v>
      </c>
      <c r="AM445" s="18"/>
      <c r="AN445" s="18">
        <v>90</v>
      </c>
      <c r="AO445" s="18">
        <v>4.4000000000000004</v>
      </c>
      <c r="AP445" s="19">
        <v>94400</v>
      </c>
      <c r="AQ445" s="18"/>
      <c r="AR445" s="18">
        <v>98.3</v>
      </c>
      <c r="AS445" s="18"/>
      <c r="AT445" s="18"/>
      <c r="AU445" s="18">
        <v>93.7</v>
      </c>
      <c r="AV445" s="18">
        <v>93.7</v>
      </c>
      <c r="AW445" s="18">
        <v>4.7</v>
      </c>
      <c r="AX445" s="18">
        <v>4.5999999999999996</v>
      </c>
      <c r="AY445" s="18"/>
      <c r="AZ445" s="18"/>
      <c r="BA445" s="18"/>
      <c r="BB445" s="18"/>
      <c r="BC445" s="18">
        <v>0.1</v>
      </c>
      <c r="BD445" s="20"/>
      <c r="BE445" s="18"/>
      <c r="BF445" s="18">
        <v>0.1</v>
      </c>
      <c r="BG445" s="21"/>
      <c r="BH445" s="22"/>
      <c r="BI445" s="19">
        <v>98.4</v>
      </c>
      <c r="BJ445" s="20"/>
      <c r="BK445" s="18">
        <v>93.7</v>
      </c>
      <c r="BL445" s="18">
        <v>4.7</v>
      </c>
      <c r="BM445" s="19">
        <v>98400</v>
      </c>
      <c r="BN445" s="22"/>
      <c r="BO445" s="18">
        <v>102.1</v>
      </c>
      <c r="BP445" s="20"/>
      <c r="BQ445" s="18">
        <v>96.7</v>
      </c>
      <c r="BR445" s="18">
        <v>5.4</v>
      </c>
      <c r="BS445" s="21"/>
      <c r="BT445" s="22"/>
      <c r="BU445" s="18"/>
      <c r="BV445" s="20"/>
      <c r="BW445" s="18"/>
      <c r="BX445" s="18"/>
      <c r="BY445" s="21"/>
      <c r="BZ445" s="22"/>
      <c r="CA445" s="19">
        <v>102.1</v>
      </c>
      <c r="CB445" s="20"/>
      <c r="CC445" s="18">
        <v>96.7</v>
      </c>
      <c r="CD445" s="18">
        <v>5.4</v>
      </c>
      <c r="CE445" s="19">
        <v>102100</v>
      </c>
      <c r="CF445" s="21"/>
      <c r="CG445" s="23"/>
    </row>
    <row r="446" spans="1:85" ht="65.45" customHeight="1" x14ac:dyDescent="0.25">
      <c r="A446" s="14" t="s">
        <v>583</v>
      </c>
      <c r="B446" s="15" t="s">
        <v>584</v>
      </c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3"/>
      <c r="R446" s="15"/>
      <c r="S446" s="15"/>
      <c r="T446" s="17" t="s">
        <v>35</v>
      </c>
      <c r="U446" s="18">
        <v>36.1</v>
      </c>
      <c r="V446" s="18"/>
      <c r="W446" s="18"/>
      <c r="X446" s="18">
        <v>34.4</v>
      </c>
      <c r="Y446" s="18">
        <v>34.4</v>
      </c>
      <c r="Z446" s="18">
        <v>1.7</v>
      </c>
      <c r="AA446" s="18">
        <v>1.7</v>
      </c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9">
        <v>36.1</v>
      </c>
      <c r="AM446" s="18"/>
      <c r="AN446" s="18">
        <v>34.4</v>
      </c>
      <c r="AO446" s="18">
        <v>1.7</v>
      </c>
      <c r="AP446" s="19">
        <v>36100</v>
      </c>
      <c r="AQ446" s="18"/>
      <c r="AR446" s="18">
        <v>37.5</v>
      </c>
      <c r="AS446" s="18"/>
      <c r="AT446" s="18"/>
      <c r="AU446" s="18">
        <v>35.700000000000003</v>
      </c>
      <c r="AV446" s="18">
        <v>35.700000000000003</v>
      </c>
      <c r="AW446" s="18">
        <v>1.8</v>
      </c>
      <c r="AX446" s="18">
        <v>1.8</v>
      </c>
      <c r="AY446" s="18"/>
      <c r="AZ446" s="18"/>
      <c r="BA446" s="18"/>
      <c r="BB446" s="18"/>
      <c r="BC446" s="18"/>
      <c r="BD446" s="20"/>
      <c r="BE446" s="18"/>
      <c r="BF446" s="18"/>
      <c r="BG446" s="21"/>
      <c r="BH446" s="22"/>
      <c r="BI446" s="19">
        <v>37.5</v>
      </c>
      <c r="BJ446" s="20"/>
      <c r="BK446" s="18">
        <v>35.700000000000003</v>
      </c>
      <c r="BL446" s="18">
        <v>1.8</v>
      </c>
      <c r="BM446" s="19">
        <v>37500</v>
      </c>
      <c r="BN446" s="22"/>
      <c r="BO446" s="18">
        <v>38.799999999999997</v>
      </c>
      <c r="BP446" s="20"/>
      <c r="BQ446" s="18">
        <v>36.700000000000003</v>
      </c>
      <c r="BR446" s="18">
        <v>2.1</v>
      </c>
      <c r="BS446" s="21"/>
      <c r="BT446" s="22"/>
      <c r="BU446" s="18"/>
      <c r="BV446" s="20"/>
      <c r="BW446" s="18"/>
      <c r="BX446" s="18"/>
      <c r="BY446" s="21"/>
      <c r="BZ446" s="22"/>
      <c r="CA446" s="19">
        <v>38.799999999999997</v>
      </c>
      <c r="CB446" s="20"/>
      <c r="CC446" s="18">
        <v>36.700000000000003</v>
      </c>
      <c r="CD446" s="18">
        <v>2.1</v>
      </c>
      <c r="CE446" s="19">
        <v>38800</v>
      </c>
      <c r="CF446" s="21"/>
      <c r="CG446" s="23"/>
    </row>
    <row r="447" spans="1:85" ht="65.45" customHeight="1" x14ac:dyDescent="0.25">
      <c r="A447" s="14" t="s">
        <v>585</v>
      </c>
      <c r="B447" s="15" t="s">
        <v>584</v>
      </c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3" t="s">
        <v>77</v>
      </c>
      <c r="R447" s="15" t="s">
        <v>66</v>
      </c>
      <c r="S447" s="15" t="s">
        <v>253</v>
      </c>
      <c r="T447" s="17" t="s">
        <v>35</v>
      </c>
      <c r="U447" s="18">
        <v>36.1</v>
      </c>
      <c r="V447" s="18"/>
      <c r="W447" s="18"/>
      <c r="X447" s="18">
        <v>34.4</v>
      </c>
      <c r="Y447" s="18">
        <v>34.4</v>
      </c>
      <c r="Z447" s="18">
        <v>1.7</v>
      </c>
      <c r="AA447" s="18">
        <v>1.7</v>
      </c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9">
        <v>36.1</v>
      </c>
      <c r="AM447" s="18"/>
      <c r="AN447" s="18">
        <v>34.4</v>
      </c>
      <c r="AO447" s="18">
        <v>1.7</v>
      </c>
      <c r="AP447" s="19">
        <v>36100</v>
      </c>
      <c r="AQ447" s="18"/>
      <c r="AR447" s="18">
        <v>37.5</v>
      </c>
      <c r="AS447" s="18"/>
      <c r="AT447" s="18"/>
      <c r="AU447" s="18">
        <v>35.700000000000003</v>
      </c>
      <c r="AV447" s="18">
        <v>35.700000000000003</v>
      </c>
      <c r="AW447" s="18">
        <v>1.8</v>
      </c>
      <c r="AX447" s="18">
        <v>1.8</v>
      </c>
      <c r="AY447" s="18"/>
      <c r="AZ447" s="18"/>
      <c r="BA447" s="18"/>
      <c r="BB447" s="18"/>
      <c r="BC447" s="18"/>
      <c r="BD447" s="20"/>
      <c r="BE447" s="18"/>
      <c r="BF447" s="18"/>
      <c r="BG447" s="21"/>
      <c r="BH447" s="22"/>
      <c r="BI447" s="19">
        <v>37.5</v>
      </c>
      <c r="BJ447" s="20"/>
      <c r="BK447" s="18">
        <v>35.700000000000003</v>
      </c>
      <c r="BL447" s="18">
        <v>1.8</v>
      </c>
      <c r="BM447" s="19">
        <v>37500</v>
      </c>
      <c r="BN447" s="22"/>
      <c r="BO447" s="18">
        <v>38.799999999999997</v>
      </c>
      <c r="BP447" s="20"/>
      <c r="BQ447" s="18">
        <v>36.700000000000003</v>
      </c>
      <c r="BR447" s="18">
        <v>2.1</v>
      </c>
      <c r="BS447" s="21"/>
      <c r="BT447" s="22"/>
      <c r="BU447" s="18"/>
      <c r="BV447" s="20"/>
      <c r="BW447" s="18"/>
      <c r="BX447" s="18"/>
      <c r="BY447" s="21"/>
      <c r="BZ447" s="22"/>
      <c r="CA447" s="19">
        <v>38.799999999999997</v>
      </c>
      <c r="CB447" s="20"/>
      <c r="CC447" s="18">
        <v>36.700000000000003</v>
      </c>
      <c r="CD447" s="18">
        <v>2.1</v>
      </c>
      <c r="CE447" s="19">
        <v>38800</v>
      </c>
      <c r="CF447" s="21"/>
      <c r="CG447" s="23"/>
    </row>
    <row r="448" spans="1:85" ht="65.45" customHeight="1" x14ac:dyDescent="0.25">
      <c r="A448" s="14" t="s">
        <v>586</v>
      </c>
      <c r="B448" s="15" t="s">
        <v>587</v>
      </c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3"/>
      <c r="R448" s="15"/>
      <c r="S448" s="15"/>
      <c r="T448" s="17" t="s">
        <v>35</v>
      </c>
      <c r="U448" s="18">
        <v>58.3</v>
      </c>
      <c r="V448" s="18"/>
      <c r="W448" s="18"/>
      <c r="X448" s="18">
        <v>55.6</v>
      </c>
      <c r="Y448" s="18">
        <v>55.6</v>
      </c>
      <c r="Z448" s="18">
        <v>2.7</v>
      </c>
      <c r="AA448" s="18">
        <v>2.7</v>
      </c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9">
        <v>58.3</v>
      </c>
      <c r="AM448" s="18"/>
      <c r="AN448" s="18">
        <v>55.6</v>
      </c>
      <c r="AO448" s="18">
        <v>2.7</v>
      </c>
      <c r="AP448" s="19">
        <v>58300</v>
      </c>
      <c r="AQ448" s="18"/>
      <c r="AR448" s="18">
        <v>60.8</v>
      </c>
      <c r="AS448" s="18"/>
      <c r="AT448" s="18"/>
      <c r="AU448" s="18">
        <v>58</v>
      </c>
      <c r="AV448" s="18">
        <v>58</v>
      </c>
      <c r="AW448" s="18">
        <v>2.9</v>
      </c>
      <c r="AX448" s="18">
        <v>2.8</v>
      </c>
      <c r="AY448" s="18"/>
      <c r="AZ448" s="18"/>
      <c r="BA448" s="18"/>
      <c r="BB448" s="18"/>
      <c r="BC448" s="18">
        <v>0.1</v>
      </c>
      <c r="BD448" s="20"/>
      <c r="BE448" s="18"/>
      <c r="BF448" s="18">
        <v>0.1</v>
      </c>
      <c r="BG448" s="21"/>
      <c r="BH448" s="22"/>
      <c r="BI448" s="19">
        <v>60.9</v>
      </c>
      <c r="BJ448" s="20"/>
      <c r="BK448" s="18">
        <v>58</v>
      </c>
      <c r="BL448" s="18">
        <v>2.9</v>
      </c>
      <c r="BM448" s="19">
        <v>60900</v>
      </c>
      <c r="BN448" s="22"/>
      <c r="BO448" s="18">
        <v>63.3</v>
      </c>
      <c r="BP448" s="20"/>
      <c r="BQ448" s="18">
        <v>60</v>
      </c>
      <c r="BR448" s="18">
        <v>3.3</v>
      </c>
      <c r="BS448" s="21"/>
      <c r="BT448" s="22"/>
      <c r="BU448" s="18"/>
      <c r="BV448" s="20"/>
      <c r="BW448" s="18"/>
      <c r="BX448" s="18"/>
      <c r="BY448" s="21"/>
      <c r="BZ448" s="22"/>
      <c r="CA448" s="19">
        <v>63.3</v>
      </c>
      <c r="CB448" s="20"/>
      <c r="CC448" s="18">
        <v>60</v>
      </c>
      <c r="CD448" s="18">
        <v>3.3</v>
      </c>
      <c r="CE448" s="19">
        <v>63300</v>
      </c>
      <c r="CF448" s="21"/>
      <c r="CG448" s="23"/>
    </row>
    <row r="449" spans="1:85" ht="65.45" customHeight="1" x14ac:dyDescent="0.25">
      <c r="A449" s="14" t="s">
        <v>588</v>
      </c>
      <c r="B449" s="15" t="s">
        <v>587</v>
      </c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3" t="s">
        <v>77</v>
      </c>
      <c r="R449" s="15" t="s">
        <v>66</v>
      </c>
      <c r="S449" s="15" t="s">
        <v>253</v>
      </c>
      <c r="T449" s="17" t="s">
        <v>35</v>
      </c>
      <c r="U449" s="18">
        <v>58.3</v>
      </c>
      <c r="V449" s="18"/>
      <c r="W449" s="18"/>
      <c r="X449" s="18">
        <v>55.6</v>
      </c>
      <c r="Y449" s="18">
        <v>55.6</v>
      </c>
      <c r="Z449" s="18">
        <v>2.7</v>
      </c>
      <c r="AA449" s="18">
        <v>2.7</v>
      </c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9">
        <v>58.3</v>
      </c>
      <c r="AM449" s="18"/>
      <c r="AN449" s="18">
        <v>55.6</v>
      </c>
      <c r="AO449" s="18">
        <v>2.7</v>
      </c>
      <c r="AP449" s="19">
        <v>58300</v>
      </c>
      <c r="AQ449" s="18"/>
      <c r="AR449" s="18">
        <v>60.8</v>
      </c>
      <c r="AS449" s="18"/>
      <c r="AT449" s="18"/>
      <c r="AU449" s="18">
        <v>58</v>
      </c>
      <c r="AV449" s="18">
        <v>58</v>
      </c>
      <c r="AW449" s="18">
        <v>2.9</v>
      </c>
      <c r="AX449" s="18">
        <v>2.8</v>
      </c>
      <c r="AY449" s="18"/>
      <c r="AZ449" s="18"/>
      <c r="BA449" s="18"/>
      <c r="BB449" s="18"/>
      <c r="BC449" s="18">
        <v>0.1</v>
      </c>
      <c r="BD449" s="20"/>
      <c r="BE449" s="18"/>
      <c r="BF449" s="18">
        <v>0.1</v>
      </c>
      <c r="BG449" s="21"/>
      <c r="BH449" s="22"/>
      <c r="BI449" s="19">
        <v>60.9</v>
      </c>
      <c r="BJ449" s="20"/>
      <c r="BK449" s="18">
        <v>58</v>
      </c>
      <c r="BL449" s="18">
        <v>2.9</v>
      </c>
      <c r="BM449" s="19">
        <v>60900</v>
      </c>
      <c r="BN449" s="22"/>
      <c r="BO449" s="18">
        <v>63.3</v>
      </c>
      <c r="BP449" s="20"/>
      <c r="BQ449" s="18">
        <v>60</v>
      </c>
      <c r="BR449" s="18">
        <v>3.3</v>
      </c>
      <c r="BS449" s="21"/>
      <c r="BT449" s="22"/>
      <c r="BU449" s="18"/>
      <c r="BV449" s="20"/>
      <c r="BW449" s="18"/>
      <c r="BX449" s="18"/>
      <c r="BY449" s="21"/>
      <c r="BZ449" s="22"/>
      <c r="CA449" s="19">
        <v>63.3</v>
      </c>
      <c r="CB449" s="20"/>
      <c r="CC449" s="18">
        <v>60</v>
      </c>
      <c r="CD449" s="18">
        <v>3.3</v>
      </c>
      <c r="CE449" s="19">
        <v>63300</v>
      </c>
      <c r="CF449" s="21"/>
      <c r="CG449" s="23"/>
    </row>
    <row r="450" spans="1:85" ht="65.45" customHeight="1" x14ac:dyDescent="0.25">
      <c r="A450" s="14" t="s">
        <v>589</v>
      </c>
      <c r="B450" s="15" t="s">
        <v>590</v>
      </c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3"/>
      <c r="R450" s="15"/>
      <c r="S450" s="15"/>
      <c r="T450" s="17" t="s">
        <v>35</v>
      </c>
      <c r="U450" s="18">
        <v>8785</v>
      </c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>
        <v>414.5</v>
      </c>
      <c r="AG450" s="18"/>
      <c r="AH450" s="18"/>
      <c r="AI450" s="18"/>
      <c r="AJ450" s="18"/>
      <c r="AK450" s="18"/>
      <c r="AL450" s="19">
        <v>9199.5</v>
      </c>
      <c r="AM450" s="18"/>
      <c r="AN450" s="18"/>
      <c r="AO450" s="18"/>
      <c r="AP450" s="19">
        <v>9199500</v>
      </c>
      <c r="AQ450" s="18"/>
      <c r="AR450" s="18">
        <v>9091.9</v>
      </c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20"/>
      <c r="BE450" s="18"/>
      <c r="BF450" s="18"/>
      <c r="BG450" s="21"/>
      <c r="BH450" s="22"/>
      <c r="BI450" s="19">
        <v>9091.9</v>
      </c>
      <c r="BJ450" s="20"/>
      <c r="BK450" s="18"/>
      <c r="BL450" s="18"/>
      <c r="BM450" s="19">
        <v>9091900</v>
      </c>
      <c r="BN450" s="22"/>
      <c r="BO450" s="18">
        <v>9412.7000000000007</v>
      </c>
      <c r="BP450" s="20"/>
      <c r="BQ450" s="18"/>
      <c r="BR450" s="18"/>
      <c r="BS450" s="21"/>
      <c r="BT450" s="22"/>
      <c r="BU450" s="18"/>
      <c r="BV450" s="20"/>
      <c r="BW450" s="18"/>
      <c r="BX450" s="18"/>
      <c r="BY450" s="21"/>
      <c r="BZ450" s="22"/>
      <c r="CA450" s="19">
        <v>9412.7000000000007</v>
      </c>
      <c r="CB450" s="20"/>
      <c r="CC450" s="18"/>
      <c r="CD450" s="18"/>
      <c r="CE450" s="19">
        <v>9412700</v>
      </c>
      <c r="CF450" s="21"/>
      <c r="CG450" s="23"/>
    </row>
    <row r="451" spans="1:85" ht="65.45" customHeight="1" x14ac:dyDescent="0.25">
      <c r="A451" s="25" t="s">
        <v>63</v>
      </c>
      <c r="B451" s="15" t="s">
        <v>591</v>
      </c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3"/>
      <c r="R451" s="15"/>
      <c r="S451" s="15"/>
      <c r="T451" s="17" t="s">
        <v>35</v>
      </c>
      <c r="U451" s="18">
        <v>8785</v>
      </c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9">
        <v>8785</v>
      </c>
      <c r="AM451" s="18"/>
      <c r="AN451" s="18"/>
      <c r="AO451" s="18"/>
      <c r="AP451" s="19">
        <v>8785000</v>
      </c>
      <c r="AQ451" s="18"/>
      <c r="AR451" s="18">
        <v>9091.9</v>
      </c>
      <c r="AS451" s="18"/>
      <c r="AT451" s="18"/>
      <c r="AU451" s="18"/>
      <c r="AV451" s="18"/>
      <c r="AW451" s="18"/>
      <c r="AX451" s="18"/>
      <c r="AY451" s="18"/>
      <c r="AZ451" s="18"/>
      <c r="BA451" s="18"/>
      <c r="BB451" s="18"/>
      <c r="BC451" s="18"/>
      <c r="BD451" s="20"/>
      <c r="BE451" s="18"/>
      <c r="BF451" s="18"/>
      <c r="BG451" s="21"/>
      <c r="BH451" s="22"/>
      <c r="BI451" s="19">
        <v>9091.9</v>
      </c>
      <c r="BJ451" s="20"/>
      <c r="BK451" s="18"/>
      <c r="BL451" s="18"/>
      <c r="BM451" s="19">
        <v>9091900</v>
      </c>
      <c r="BN451" s="22"/>
      <c r="BO451" s="18">
        <v>9412.7000000000007</v>
      </c>
      <c r="BP451" s="20"/>
      <c r="BQ451" s="18"/>
      <c r="BR451" s="18"/>
      <c r="BS451" s="21"/>
      <c r="BT451" s="22"/>
      <c r="BU451" s="18"/>
      <c r="BV451" s="20"/>
      <c r="BW451" s="18"/>
      <c r="BX451" s="18"/>
      <c r="BY451" s="21"/>
      <c r="BZ451" s="22"/>
      <c r="CA451" s="19">
        <v>9412.7000000000007</v>
      </c>
      <c r="CB451" s="20"/>
      <c r="CC451" s="18"/>
      <c r="CD451" s="18"/>
      <c r="CE451" s="19">
        <v>9412700</v>
      </c>
      <c r="CF451" s="21"/>
      <c r="CG451" s="23"/>
    </row>
    <row r="452" spans="1:85" ht="65.45" customHeight="1" x14ac:dyDescent="0.25">
      <c r="A452" s="25" t="s">
        <v>421</v>
      </c>
      <c r="B452" s="15" t="s">
        <v>591</v>
      </c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3" t="s">
        <v>77</v>
      </c>
      <c r="R452" s="15" t="s">
        <v>66</v>
      </c>
      <c r="S452" s="15" t="s">
        <v>253</v>
      </c>
      <c r="T452" s="17" t="s">
        <v>35</v>
      </c>
      <c r="U452" s="18">
        <v>8785</v>
      </c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9">
        <v>8785</v>
      </c>
      <c r="AM452" s="18"/>
      <c r="AN452" s="18"/>
      <c r="AO452" s="18"/>
      <c r="AP452" s="19">
        <v>8785000</v>
      </c>
      <c r="AQ452" s="18"/>
      <c r="AR452" s="18">
        <v>9091.9</v>
      </c>
      <c r="AS452" s="18"/>
      <c r="AT452" s="18"/>
      <c r="AU452" s="18"/>
      <c r="AV452" s="18"/>
      <c r="AW452" s="18"/>
      <c r="AX452" s="18"/>
      <c r="AY452" s="18"/>
      <c r="AZ452" s="18"/>
      <c r="BA452" s="18"/>
      <c r="BB452" s="18"/>
      <c r="BC452" s="18"/>
      <c r="BD452" s="20"/>
      <c r="BE452" s="18"/>
      <c r="BF452" s="18"/>
      <c r="BG452" s="21"/>
      <c r="BH452" s="22"/>
      <c r="BI452" s="19">
        <v>9091.9</v>
      </c>
      <c r="BJ452" s="20"/>
      <c r="BK452" s="18"/>
      <c r="BL452" s="18"/>
      <c r="BM452" s="19">
        <v>9091900</v>
      </c>
      <c r="BN452" s="22"/>
      <c r="BO452" s="18">
        <v>9412.7000000000007</v>
      </c>
      <c r="BP452" s="20"/>
      <c r="BQ452" s="18"/>
      <c r="BR452" s="18"/>
      <c r="BS452" s="21"/>
      <c r="BT452" s="22"/>
      <c r="BU452" s="18"/>
      <c r="BV452" s="20"/>
      <c r="BW452" s="18"/>
      <c r="BX452" s="18"/>
      <c r="BY452" s="21"/>
      <c r="BZ452" s="22"/>
      <c r="CA452" s="19">
        <v>9412.7000000000007</v>
      </c>
      <c r="CB452" s="20"/>
      <c r="CC452" s="18"/>
      <c r="CD452" s="18"/>
      <c r="CE452" s="19">
        <v>9412700</v>
      </c>
      <c r="CF452" s="21"/>
      <c r="CG452" s="23"/>
    </row>
    <row r="453" spans="1:85" ht="65.45" customHeight="1" x14ac:dyDescent="0.25">
      <c r="A453" s="14" t="s">
        <v>69</v>
      </c>
      <c r="B453" s="15" t="s">
        <v>592</v>
      </c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3"/>
      <c r="R453" s="15"/>
      <c r="S453" s="15"/>
      <c r="T453" s="17" t="s">
        <v>35</v>
      </c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>
        <v>414.5</v>
      </c>
      <c r="AG453" s="18"/>
      <c r="AH453" s="18"/>
      <c r="AI453" s="18"/>
      <c r="AJ453" s="18"/>
      <c r="AK453" s="18"/>
      <c r="AL453" s="19">
        <v>414.5</v>
      </c>
      <c r="AM453" s="18"/>
      <c r="AN453" s="18"/>
      <c r="AO453" s="18"/>
      <c r="AP453" s="19">
        <v>414500</v>
      </c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  <c r="BB453" s="18"/>
      <c r="BC453" s="18"/>
      <c r="BD453" s="20"/>
      <c r="BE453" s="18"/>
      <c r="BF453" s="18"/>
      <c r="BG453" s="21"/>
      <c r="BH453" s="22"/>
      <c r="BI453" s="19"/>
      <c r="BJ453" s="20"/>
      <c r="BK453" s="18"/>
      <c r="BL453" s="18"/>
      <c r="BM453" s="19"/>
      <c r="BN453" s="22"/>
      <c r="BO453" s="18"/>
      <c r="BP453" s="20"/>
      <c r="BQ453" s="18"/>
      <c r="BR453" s="18"/>
      <c r="BS453" s="21"/>
      <c r="BT453" s="22"/>
      <c r="BU453" s="18"/>
      <c r="BV453" s="20"/>
      <c r="BW453" s="18"/>
      <c r="BX453" s="18"/>
      <c r="BY453" s="21"/>
      <c r="BZ453" s="22"/>
      <c r="CA453" s="19"/>
      <c r="CB453" s="20"/>
      <c r="CC453" s="18"/>
      <c r="CD453" s="18"/>
      <c r="CE453" s="19"/>
      <c r="CF453" s="21"/>
      <c r="CG453" s="23"/>
    </row>
    <row r="454" spans="1:85" ht="65.45" customHeight="1" x14ac:dyDescent="0.25">
      <c r="A454" s="14" t="s">
        <v>423</v>
      </c>
      <c r="B454" s="15" t="s">
        <v>592</v>
      </c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3" t="s">
        <v>77</v>
      </c>
      <c r="R454" s="15" t="s">
        <v>66</v>
      </c>
      <c r="S454" s="15" t="s">
        <v>253</v>
      </c>
      <c r="T454" s="17" t="s">
        <v>35</v>
      </c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>
        <v>414.5</v>
      </c>
      <c r="AG454" s="18"/>
      <c r="AH454" s="18"/>
      <c r="AI454" s="18"/>
      <c r="AJ454" s="18"/>
      <c r="AK454" s="18"/>
      <c r="AL454" s="19">
        <v>414.5</v>
      </c>
      <c r="AM454" s="18"/>
      <c r="AN454" s="18"/>
      <c r="AO454" s="18"/>
      <c r="AP454" s="19">
        <v>414500</v>
      </c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  <c r="BB454" s="18"/>
      <c r="BC454" s="18"/>
      <c r="BD454" s="20"/>
      <c r="BE454" s="18"/>
      <c r="BF454" s="18"/>
      <c r="BG454" s="21"/>
      <c r="BH454" s="22"/>
      <c r="BI454" s="19"/>
      <c r="BJ454" s="20"/>
      <c r="BK454" s="18"/>
      <c r="BL454" s="18"/>
      <c r="BM454" s="19"/>
      <c r="BN454" s="22"/>
      <c r="BO454" s="18"/>
      <c r="BP454" s="20"/>
      <c r="BQ454" s="18"/>
      <c r="BR454" s="18"/>
      <c r="BS454" s="21"/>
      <c r="BT454" s="22"/>
      <c r="BU454" s="18"/>
      <c r="BV454" s="20"/>
      <c r="BW454" s="18"/>
      <c r="BX454" s="18"/>
      <c r="BY454" s="21"/>
      <c r="BZ454" s="22"/>
      <c r="CA454" s="19"/>
      <c r="CB454" s="20"/>
      <c r="CC454" s="18"/>
      <c r="CD454" s="18"/>
      <c r="CE454" s="19"/>
      <c r="CF454" s="21"/>
      <c r="CG454" s="23"/>
    </row>
    <row r="455" spans="1:85" ht="65.45" customHeight="1" x14ac:dyDescent="0.25">
      <c r="A455" s="14" t="s">
        <v>593</v>
      </c>
      <c r="B455" s="15" t="s">
        <v>594</v>
      </c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3"/>
      <c r="R455" s="15"/>
      <c r="S455" s="15"/>
      <c r="T455" s="17" t="s">
        <v>35</v>
      </c>
      <c r="U455" s="18">
        <v>67673</v>
      </c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9">
        <v>67673</v>
      </c>
      <c r="AM455" s="18"/>
      <c r="AN455" s="18"/>
      <c r="AO455" s="18"/>
      <c r="AP455" s="19">
        <v>67673000</v>
      </c>
      <c r="AQ455" s="18"/>
      <c r="AR455" s="18">
        <v>59189.8</v>
      </c>
      <c r="AS455" s="18"/>
      <c r="AT455" s="18"/>
      <c r="AU455" s="18"/>
      <c r="AV455" s="18"/>
      <c r="AW455" s="18"/>
      <c r="AX455" s="18"/>
      <c r="AY455" s="18"/>
      <c r="AZ455" s="18"/>
      <c r="BA455" s="18"/>
      <c r="BB455" s="18"/>
      <c r="BC455" s="18"/>
      <c r="BD455" s="20"/>
      <c r="BE455" s="18"/>
      <c r="BF455" s="18"/>
      <c r="BG455" s="21"/>
      <c r="BH455" s="22"/>
      <c r="BI455" s="19">
        <v>59189.8</v>
      </c>
      <c r="BJ455" s="20"/>
      <c r="BK455" s="18"/>
      <c r="BL455" s="18"/>
      <c r="BM455" s="19">
        <v>59189800</v>
      </c>
      <c r="BN455" s="22"/>
      <c r="BO455" s="18">
        <v>26197</v>
      </c>
      <c r="BP455" s="20"/>
      <c r="BQ455" s="18"/>
      <c r="BR455" s="18"/>
      <c r="BS455" s="21"/>
      <c r="BT455" s="22"/>
      <c r="BU455" s="18"/>
      <c r="BV455" s="20"/>
      <c r="BW455" s="18"/>
      <c r="BX455" s="18"/>
      <c r="BY455" s="21"/>
      <c r="BZ455" s="22"/>
      <c r="CA455" s="19">
        <v>26197</v>
      </c>
      <c r="CB455" s="20"/>
      <c r="CC455" s="18"/>
      <c r="CD455" s="18"/>
      <c r="CE455" s="19">
        <v>26197000</v>
      </c>
      <c r="CF455" s="21"/>
      <c r="CG455" s="23"/>
    </row>
    <row r="456" spans="1:85" ht="42.6" customHeight="1" x14ac:dyDescent="0.25">
      <c r="A456" s="14" t="s">
        <v>59</v>
      </c>
      <c r="B456" s="15" t="s">
        <v>595</v>
      </c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3"/>
      <c r="R456" s="15"/>
      <c r="S456" s="15"/>
      <c r="T456" s="17" t="s">
        <v>35</v>
      </c>
      <c r="U456" s="18">
        <v>67673</v>
      </c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9">
        <v>67673</v>
      </c>
      <c r="AM456" s="18"/>
      <c r="AN456" s="18"/>
      <c r="AO456" s="18"/>
      <c r="AP456" s="19">
        <v>67673000</v>
      </c>
      <c r="AQ456" s="18"/>
      <c r="AR456" s="18">
        <v>59189.8</v>
      </c>
      <c r="AS456" s="18"/>
      <c r="AT456" s="18"/>
      <c r="AU456" s="18"/>
      <c r="AV456" s="18"/>
      <c r="AW456" s="18"/>
      <c r="AX456" s="18"/>
      <c r="AY456" s="18"/>
      <c r="AZ456" s="18"/>
      <c r="BA456" s="18"/>
      <c r="BB456" s="18"/>
      <c r="BC456" s="18"/>
      <c r="BD456" s="20"/>
      <c r="BE456" s="18"/>
      <c r="BF456" s="18"/>
      <c r="BG456" s="21"/>
      <c r="BH456" s="22"/>
      <c r="BI456" s="19">
        <v>59189.8</v>
      </c>
      <c r="BJ456" s="20"/>
      <c r="BK456" s="18"/>
      <c r="BL456" s="18"/>
      <c r="BM456" s="19">
        <v>59189800</v>
      </c>
      <c r="BN456" s="22"/>
      <c r="BO456" s="18">
        <v>26197</v>
      </c>
      <c r="BP456" s="20"/>
      <c r="BQ456" s="18"/>
      <c r="BR456" s="18"/>
      <c r="BS456" s="21"/>
      <c r="BT456" s="22"/>
      <c r="BU456" s="18"/>
      <c r="BV456" s="20"/>
      <c r="BW456" s="18"/>
      <c r="BX456" s="18"/>
      <c r="BY456" s="21"/>
      <c r="BZ456" s="22"/>
      <c r="CA456" s="19">
        <v>26197</v>
      </c>
      <c r="CB456" s="20"/>
      <c r="CC456" s="18"/>
      <c r="CD456" s="18"/>
      <c r="CE456" s="19">
        <v>26197000</v>
      </c>
      <c r="CF456" s="21"/>
      <c r="CG456" s="23"/>
    </row>
    <row r="457" spans="1:85" ht="42.6" customHeight="1" x14ac:dyDescent="0.25">
      <c r="A457" s="14" t="s">
        <v>596</v>
      </c>
      <c r="B457" s="15" t="s">
        <v>597</v>
      </c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3"/>
      <c r="R457" s="15"/>
      <c r="S457" s="15"/>
      <c r="T457" s="17" t="s">
        <v>35</v>
      </c>
      <c r="U457" s="18">
        <v>16808.2</v>
      </c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9">
        <v>16808.2</v>
      </c>
      <c r="AM457" s="18"/>
      <c r="AN457" s="18"/>
      <c r="AO457" s="18"/>
      <c r="AP457" s="19">
        <v>16808200</v>
      </c>
      <c r="AQ457" s="18"/>
      <c r="AR457" s="18">
        <v>16332.9</v>
      </c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20"/>
      <c r="BE457" s="18"/>
      <c r="BF457" s="18"/>
      <c r="BG457" s="21"/>
      <c r="BH457" s="22"/>
      <c r="BI457" s="19">
        <v>16332.9</v>
      </c>
      <c r="BJ457" s="20"/>
      <c r="BK457" s="18"/>
      <c r="BL457" s="18"/>
      <c r="BM457" s="19">
        <v>16332900</v>
      </c>
      <c r="BN457" s="22"/>
      <c r="BO457" s="18">
        <v>16893.8</v>
      </c>
      <c r="BP457" s="20"/>
      <c r="BQ457" s="18"/>
      <c r="BR457" s="18"/>
      <c r="BS457" s="21"/>
      <c r="BT457" s="22"/>
      <c r="BU457" s="18"/>
      <c r="BV457" s="20"/>
      <c r="BW457" s="18"/>
      <c r="BX457" s="18"/>
      <c r="BY457" s="21"/>
      <c r="BZ457" s="22"/>
      <c r="CA457" s="19">
        <v>16893.8</v>
      </c>
      <c r="CB457" s="20"/>
      <c r="CC457" s="18"/>
      <c r="CD457" s="18"/>
      <c r="CE457" s="19">
        <v>16893800</v>
      </c>
      <c r="CF457" s="21"/>
      <c r="CG457" s="23"/>
    </row>
    <row r="458" spans="1:85" ht="42.6" customHeight="1" x14ac:dyDescent="0.25">
      <c r="A458" s="14" t="s">
        <v>598</v>
      </c>
      <c r="B458" s="15" t="s">
        <v>599</v>
      </c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3"/>
      <c r="R458" s="15"/>
      <c r="S458" s="15"/>
      <c r="T458" s="17" t="s">
        <v>35</v>
      </c>
      <c r="U458" s="18">
        <v>14604.8</v>
      </c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9">
        <v>14604.8</v>
      </c>
      <c r="AM458" s="18"/>
      <c r="AN458" s="18"/>
      <c r="AO458" s="18"/>
      <c r="AP458" s="19">
        <v>14604800</v>
      </c>
      <c r="AQ458" s="18"/>
      <c r="AR458" s="18">
        <v>14308.6</v>
      </c>
      <c r="AS458" s="18"/>
      <c r="AT458" s="18"/>
      <c r="AU458" s="18"/>
      <c r="AV458" s="18"/>
      <c r="AW458" s="18"/>
      <c r="AX458" s="18"/>
      <c r="AY458" s="18"/>
      <c r="AZ458" s="18"/>
      <c r="BA458" s="18"/>
      <c r="BB458" s="18"/>
      <c r="BC458" s="18"/>
      <c r="BD458" s="20"/>
      <c r="BE458" s="18"/>
      <c r="BF458" s="18"/>
      <c r="BG458" s="21"/>
      <c r="BH458" s="22"/>
      <c r="BI458" s="19">
        <v>14308.6</v>
      </c>
      <c r="BJ458" s="20"/>
      <c r="BK458" s="18"/>
      <c r="BL458" s="18"/>
      <c r="BM458" s="19">
        <v>14308600</v>
      </c>
      <c r="BN458" s="22"/>
      <c r="BO458" s="18">
        <v>14867.5</v>
      </c>
      <c r="BP458" s="20"/>
      <c r="BQ458" s="18"/>
      <c r="BR458" s="18"/>
      <c r="BS458" s="21"/>
      <c r="BT458" s="22"/>
      <c r="BU458" s="18"/>
      <c r="BV458" s="20"/>
      <c r="BW458" s="18"/>
      <c r="BX458" s="18"/>
      <c r="BY458" s="21"/>
      <c r="BZ458" s="22"/>
      <c r="CA458" s="19">
        <v>14867.5</v>
      </c>
      <c r="CB458" s="20"/>
      <c r="CC458" s="18"/>
      <c r="CD458" s="18"/>
      <c r="CE458" s="19">
        <v>14867500</v>
      </c>
      <c r="CF458" s="21"/>
      <c r="CG458" s="23"/>
    </row>
    <row r="459" spans="1:85" ht="65.45" customHeight="1" x14ac:dyDescent="0.25">
      <c r="A459" s="14" t="s">
        <v>600</v>
      </c>
      <c r="B459" s="15" t="s">
        <v>599</v>
      </c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3" t="s">
        <v>102</v>
      </c>
      <c r="R459" s="15" t="s">
        <v>66</v>
      </c>
      <c r="S459" s="15" t="s">
        <v>243</v>
      </c>
      <c r="T459" s="17" t="s">
        <v>35</v>
      </c>
      <c r="U459" s="18">
        <v>14604.8</v>
      </c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9">
        <v>14604.8</v>
      </c>
      <c r="AM459" s="18"/>
      <c r="AN459" s="18"/>
      <c r="AO459" s="18"/>
      <c r="AP459" s="19">
        <v>14604800</v>
      </c>
      <c r="AQ459" s="18"/>
      <c r="AR459" s="18">
        <v>14308.6</v>
      </c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20"/>
      <c r="BE459" s="18"/>
      <c r="BF459" s="18"/>
      <c r="BG459" s="21"/>
      <c r="BH459" s="22"/>
      <c r="BI459" s="19">
        <v>14308.6</v>
      </c>
      <c r="BJ459" s="20"/>
      <c r="BK459" s="18"/>
      <c r="BL459" s="18"/>
      <c r="BM459" s="19">
        <v>14308600</v>
      </c>
      <c r="BN459" s="22"/>
      <c r="BO459" s="18">
        <v>14867.5</v>
      </c>
      <c r="BP459" s="20"/>
      <c r="BQ459" s="18"/>
      <c r="BR459" s="18"/>
      <c r="BS459" s="21"/>
      <c r="BT459" s="22"/>
      <c r="BU459" s="18"/>
      <c r="BV459" s="20"/>
      <c r="BW459" s="18"/>
      <c r="BX459" s="18"/>
      <c r="BY459" s="21"/>
      <c r="BZ459" s="22"/>
      <c r="CA459" s="19">
        <v>14867.5</v>
      </c>
      <c r="CB459" s="20"/>
      <c r="CC459" s="18"/>
      <c r="CD459" s="18"/>
      <c r="CE459" s="19">
        <v>14867500</v>
      </c>
      <c r="CF459" s="21"/>
      <c r="CG459" s="23"/>
    </row>
    <row r="460" spans="1:85" ht="65.45" customHeight="1" x14ac:dyDescent="0.25">
      <c r="A460" s="14" t="s">
        <v>103</v>
      </c>
      <c r="B460" s="15" t="s">
        <v>601</v>
      </c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3"/>
      <c r="R460" s="15"/>
      <c r="S460" s="15"/>
      <c r="T460" s="17" t="s">
        <v>35</v>
      </c>
      <c r="U460" s="18">
        <v>952.8</v>
      </c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>
        <v>250</v>
      </c>
      <c r="AG460" s="18"/>
      <c r="AH460" s="18"/>
      <c r="AI460" s="18"/>
      <c r="AJ460" s="18"/>
      <c r="AK460" s="18"/>
      <c r="AL460" s="19">
        <v>1202.8</v>
      </c>
      <c r="AM460" s="18"/>
      <c r="AN460" s="18"/>
      <c r="AO460" s="18"/>
      <c r="AP460" s="19">
        <v>1202800</v>
      </c>
      <c r="AQ460" s="18"/>
      <c r="AR460" s="18">
        <v>950.8</v>
      </c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20"/>
      <c r="BE460" s="18"/>
      <c r="BF460" s="18"/>
      <c r="BG460" s="21"/>
      <c r="BH460" s="22"/>
      <c r="BI460" s="19">
        <v>950.8</v>
      </c>
      <c r="BJ460" s="20"/>
      <c r="BK460" s="18"/>
      <c r="BL460" s="18"/>
      <c r="BM460" s="19">
        <v>950800</v>
      </c>
      <c r="BN460" s="22"/>
      <c r="BO460" s="18">
        <v>952.8</v>
      </c>
      <c r="BP460" s="20"/>
      <c r="BQ460" s="18"/>
      <c r="BR460" s="18"/>
      <c r="BS460" s="21"/>
      <c r="BT460" s="22"/>
      <c r="BU460" s="18"/>
      <c r="BV460" s="20"/>
      <c r="BW460" s="18"/>
      <c r="BX460" s="18"/>
      <c r="BY460" s="21"/>
      <c r="BZ460" s="22"/>
      <c r="CA460" s="19">
        <v>952.8</v>
      </c>
      <c r="CB460" s="20"/>
      <c r="CC460" s="18"/>
      <c r="CD460" s="18"/>
      <c r="CE460" s="19">
        <v>952800</v>
      </c>
      <c r="CF460" s="21"/>
      <c r="CG460" s="23"/>
    </row>
    <row r="461" spans="1:85" ht="65.45" customHeight="1" x14ac:dyDescent="0.25">
      <c r="A461" s="14" t="s">
        <v>105</v>
      </c>
      <c r="B461" s="15" t="s">
        <v>601</v>
      </c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3" t="s">
        <v>102</v>
      </c>
      <c r="R461" s="15" t="s">
        <v>66</v>
      </c>
      <c r="S461" s="15" t="s">
        <v>243</v>
      </c>
      <c r="T461" s="17" t="s">
        <v>35</v>
      </c>
      <c r="U461" s="18">
        <v>2</v>
      </c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9">
        <v>2</v>
      </c>
      <c r="AM461" s="18"/>
      <c r="AN461" s="18"/>
      <c r="AO461" s="18"/>
      <c r="AP461" s="19">
        <v>2000</v>
      </c>
      <c r="AQ461" s="18"/>
      <c r="AR461" s="18">
        <v>2</v>
      </c>
      <c r="AS461" s="18"/>
      <c r="AT461" s="18"/>
      <c r="AU461" s="18"/>
      <c r="AV461" s="18"/>
      <c r="AW461" s="18"/>
      <c r="AX461" s="18"/>
      <c r="AY461" s="18"/>
      <c r="AZ461" s="18"/>
      <c r="BA461" s="18"/>
      <c r="BB461" s="18"/>
      <c r="BC461" s="18"/>
      <c r="BD461" s="20"/>
      <c r="BE461" s="18"/>
      <c r="BF461" s="18"/>
      <c r="BG461" s="21"/>
      <c r="BH461" s="22"/>
      <c r="BI461" s="19">
        <v>2</v>
      </c>
      <c r="BJ461" s="20"/>
      <c r="BK461" s="18"/>
      <c r="BL461" s="18"/>
      <c r="BM461" s="19">
        <v>2000</v>
      </c>
      <c r="BN461" s="22"/>
      <c r="BO461" s="18">
        <v>2</v>
      </c>
      <c r="BP461" s="20"/>
      <c r="BQ461" s="18"/>
      <c r="BR461" s="18"/>
      <c r="BS461" s="21"/>
      <c r="BT461" s="22"/>
      <c r="BU461" s="18"/>
      <c r="BV461" s="20"/>
      <c r="BW461" s="18"/>
      <c r="BX461" s="18"/>
      <c r="BY461" s="21"/>
      <c r="BZ461" s="22"/>
      <c r="CA461" s="19">
        <v>2</v>
      </c>
      <c r="CB461" s="20"/>
      <c r="CC461" s="18"/>
      <c r="CD461" s="18"/>
      <c r="CE461" s="19">
        <v>2000</v>
      </c>
      <c r="CF461" s="21"/>
      <c r="CG461" s="23"/>
    </row>
    <row r="462" spans="1:85" ht="65.45" customHeight="1" x14ac:dyDescent="0.25">
      <c r="A462" s="14" t="s">
        <v>106</v>
      </c>
      <c r="B462" s="15" t="s">
        <v>601</v>
      </c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3" t="s">
        <v>107</v>
      </c>
      <c r="R462" s="15" t="s">
        <v>66</v>
      </c>
      <c r="S462" s="15" t="s">
        <v>243</v>
      </c>
      <c r="T462" s="17" t="s">
        <v>35</v>
      </c>
      <c r="U462" s="18">
        <v>950.8</v>
      </c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>
        <v>250</v>
      </c>
      <c r="AG462" s="18"/>
      <c r="AH462" s="18"/>
      <c r="AI462" s="18"/>
      <c r="AJ462" s="18"/>
      <c r="AK462" s="18"/>
      <c r="AL462" s="19">
        <v>1200.8</v>
      </c>
      <c r="AM462" s="18"/>
      <c r="AN462" s="18"/>
      <c r="AO462" s="18"/>
      <c r="AP462" s="19">
        <v>1200800</v>
      </c>
      <c r="AQ462" s="18"/>
      <c r="AR462" s="18">
        <v>948.8</v>
      </c>
      <c r="AS462" s="18"/>
      <c r="AT462" s="18"/>
      <c r="AU462" s="18"/>
      <c r="AV462" s="18"/>
      <c r="AW462" s="18"/>
      <c r="AX462" s="18"/>
      <c r="AY462" s="18"/>
      <c r="AZ462" s="18"/>
      <c r="BA462" s="18"/>
      <c r="BB462" s="18"/>
      <c r="BC462" s="18"/>
      <c r="BD462" s="20"/>
      <c r="BE462" s="18"/>
      <c r="BF462" s="18"/>
      <c r="BG462" s="21"/>
      <c r="BH462" s="22"/>
      <c r="BI462" s="19">
        <v>948.8</v>
      </c>
      <c r="BJ462" s="20"/>
      <c r="BK462" s="18"/>
      <c r="BL462" s="18"/>
      <c r="BM462" s="19">
        <v>948800</v>
      </c>
      <c r="BN462" s="22"/>
      <c r="BO462" s="18">
        <v>950.8</v>
      </c>
      <c r="BP462" s="20"/>
      <c r="BQ462" s="18"/>
      <c r="BR462" s="18"/>
      <c r="BS462" s="21"/>
      <c r="BT462" s="22"/>
      <c r="BU462" s="18"/>
      <c r="BV462" s="20"/>
      <c r="BW462" s="18"/>
      <c r="BX462" s="18"/>
      <c r="BY462" s="21"/>
      <c r="BZ462" s="22"/>
      <c r="CA462" s="19">
        <v>950.8</v>
      </c>
      <c r="CB462" s="20"/>
      <c r="CC462" s="18"/>
      <c r="CD462" s="18"/>
      <c r="CE462" s="19">
        <v>950800</v>
      </c>
      <c r="CF462" s="21"/>
      <c r="CG462" s="23"/>
    </row>
    <row r="463" spans="1:85" ht="65.45" customHeight="1" x14ac:dyDescent="0.25">
      <c r="A463" s="14" t="s">
        <v>115</v>
      </c>
      <c r="B463" s="15" t="s">
        <v>602</v>
      </c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3"/>
      <c r="R463" s="15"/>
      <c r="S463" s="15"/>
      <c r="T463" s="17" t="s">
        <v>35</v>
      </c>
      <c r="U463" s="18">
        <v>70</v>
      </c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9">
        <v>70</v>
      </c>
      <c r="AM463" s="18"/>
      <c r="AN463" s="18"/>
      <c r="AO463" s="18"/>
      <c r="AP463" s="19">
        <v>70000</v>
      </c>
      <c r="AQ463" s="18"/>
      <c r="AR463" s="18">
        <v>70</v>
      </c>
      <c r="AS463" s="18"/>
      <c r="AT463" s="18"/>
      <c r="AU463" s="18"/>
      <c r="AV463" s="18"/>
      <c r="AW463" s="18"/>
      <c r="AX463" s="18"/>
      <c r="AY463" s="18"/>
      <c r="AZ463" s="18"/>
      <c r="BA463" s="18"/>
      <c r="BB463" s="18"/>
      <c r="BC463" s="18"/>
      <c r="BD463" s="20"/>
      <c r="BE463" s="18"/>
      <c r="BF463" s="18"/>
      <c r="BG463" s="21"/>
      <c r="BH463" s="22"/>
      <c r="BI463" s="19">
        <v>70</v>
      </c>
      <c r="BJ463" s="20"/>
      <c r="BK463" s="18"/>
      <c r="BL463" s="18"/>
      <c r="BM463" s="19">
        <v>70000</v>
      </c>
      <c r="BN463" s="22"/>
      <c r="BO463" s="18">
        <v>70</v>
      </c>
      <c r="BP463" s="20"/>
      <c r="BQ463" s="18"/>
      <c r="BR463" s="18"/>
      <c r="BS463" s="21"/>
      <c r="BT463" s="22"/>
      <c r="BU463" s="18"/>
      <c r="BV463" s="20"/>
      <c r="BW463" s="18"/>
      <c r="BX463" s="18"/>
      <c r="BY463" s="21"/>
      <c r="BZ463" s="22"/>
      <c r="CA463" s="19">
        <v>70</v>
      </c>
      <c r="CB463" s="20"/>
      <c r="CC463" s="18"/>
      <c r="CD463" s="18"/>
      <c r="CE463" s="19">
        <v>70000</v>
      </c>
      <c r="CF463" s="21"/>
      <c r="CG463" s="23"/>
    </row>
    <row r="464" spans="1:85" ht="65.45" customHeight="1" x14ac:dyDescent="0.25">
      <c r="A464" s="14" t="s">
        <v>117</v>
      </c>
      <c r="B464" s="15" t="s">
        <v>602</v>
      </c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3" t="s">
        <v>107</v>
      </c>
      <c r="R464" s="15" t="s">
        <v>66</v>
      </c>
      <c r="S464" s="15" t="s">
        <v>243</v>
      </c>
      <c r="T464" s="17" t="s">
        <v>35</v>
      </c>
      <c r="U464" s="18">
        <v>70</v>
      </c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9">
        <v>70</v>
      </c>
      <c r="AM464" s="18"/>
      <c r="AN464" s="18"/>
      <c r="AO464" s="18"/>
      <c r="AP464" s="19">
        <v>70000</v>
      </c>
      <c r="AQ464" s="18"/>
      <c r="AR464" s="18">
        <v>70</v>
      </c>
      <c r="AS464" s="18"/>
      <c r="AT464" s="18"/>
      <c r="AU464" s="18"/>
      <c r="AV464" s="18"/>
      <c r="AW464" s="18"/>
      <c r="AX464" s="18"/>
      <c r="AY464" s="18"/>
      <c r="AZ464" s="18"/>
      <c r="BA464" s="18"/>
      <c r="BB464" s="18"/>
      <c r="BC464" s="18"/>
      <c r="BD464" s="20"/>
      <c r="BE464" s="18"/>
      <c r="BF464" s="18"/>
      <c r="BG464" s="21"/>
      <c r="BH464" s="22"/>
      <c r="BI464" s="19">
        <v>70</v>
      </c>
      <c r="BJ464" s="20"/>
      <c r="BK464" s="18"/>
      <c r="BL464" s="18"/>
      <c r="BM464" s="19">
        <v>70000</v>
      </c>
      <c r="BN464" s="22"/>
      <c r="BO464" s="18">
        <v>70</v>
      </c>
      <c r="BP464" s="20"/>
      <c r="BQ464" s="18"/>
      <c r="BR464" s="18"/>
      <c r="BS464" s="21"/>
      <c r="BT464" s="22"/>
      <c r="BU464" s="18"/>
      <c r="BV464" s="20"/>
      <c r="BW464" s="18"/>
      <c r="BX464" s="18"/>
      <c r="BY464" s="21"/>
      <c r="BZ464" s="22"/>
      <c r="CA464" s="19">
        <v>70</v>
      </c>
      <c r="CB464" s="20"/>
      <c r="CC464" s="18"/>
      <c r="CD464" s="18"/>
      <c r="CE464" s="19">
        <v>70000</v>
      </c>
      <c r="CF464" s="21"/>
      <c r="CG464" s="23"/>
    </row>
    <row r="465" spans="1:85" ht="65.45" customHeight="1" x14ac:dyDescent="0.25">
      <c r="A465" s="14" t="s">
        <v>603</v>
      </c>
      <c r="B465" s="15" t="s">
        <v>604</v>
      </c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3"/>
      <c r="R465" s="15"/>
      <c r="S465" s="15"/>
      <c r="T465" s="17" t="s">
        <v>35</v>
      </c>
      <c r="U465" s="18">
        <v>1000</v>
      </c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>
        <v>-250</v>
      </c>
      <c r="AG465" s="18"/>
      <c r="AH465" s="18"/>
      <c r="AI465" s="18"/>
      <c r="AJ465" s="18"/>
      <c r="AK465" s="18"/>
      <c r="AL465" s="19">
        <v>750</v>
      </c>
      <c r="AM465" s="18"/>
      <c r="AN465" s="18"/>
      <c r="AO465" s="18"/>
      <c r="AP465" s="19">
        <v>750000</v>
      </c>
      <c r="AQ465" s="18"/>
      <c r="AR465" s="18">
        <v>1000</v>
      </c>
      <c r="AS465" s="18"/>
      <c r="AT465" s="18"/>
      <c r="AU465" s="18"/>
      <c r="AV465" s="18"/>
      <c r="AW465" s="18"/>
      <c r="AX465" s="18"/>
      <c r="AY465" s="18"/>
      <c r="AZ465" s="18"/>
      <c r="BA465" s="18"/>
      <c r="BB465" s="18"/>
      <c r="BC465" s="18"/>
      <c r="BD465" s="20"/>
      <c r="BE465" s="18"/>
      <c r="BF465" s="18"/>
      <c r="BG465" s="21"/>
      <c r="BH465" s="22"/>
      <c r="BI465" s="19">
        <v>1000</v>
      </c>
      <c r="BJ465" s="20"/>
      <c r="BK465" s="18"/>
      <c r="BL465" s="18"/>
      <c r="BM465" s="19">
        <v>1000000</v>
      </c>
      <c r="BN465" s="22"/>
      <c r="BO465" s="18">
        <v>1000</v>
      </c>
      <c r="BP465" s="20"/>
      <c r="BQ465" s="18"/>
      <c r="BR465" s="18"/>
      <c r="BS465" s="21"/>
      <c r="BT465" s="22"/>
      <c r="BU465" s="18"/>
      <c r="BV465" s="20"/>
      <c r="BW465" s="18"/>
      <c r="BX465" s="18"/>
      <c r="BY465" s="21"/>
      <c r="BZ465" s="22"/>
      <c r="CA465" s="19">
        <v>1000</v>
      </c>
      <c r="CB465" s="20"/>
      <c r="CC465" s="18"/>
      <c r="CD465" s="18"/>
      <c r="CE465" s="19">
        <v>1000000</v>
      </c>
      <c r="CF465" s="21"/>
      <c r="CG465" s="23"/>
    </row>
    <row r="466" spans="1:85" ht="65.45" customHeight="1" x14ac:dyDescent="0.25">
      <c r="A466" s="25" t="s">
        <v>605</v>
      </c>
      <c r="B466" s="15" t="s">
        <v>604</v>
      </c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3" t="s">
        <v>107</v>
      </c>
      <c r="R466" s="15" t="s">
        <v>66</v>
      </c>
      <c r="S466" s="15" t="s">
        <v>243</v>
      </c>
      <c r="T466" s="17" t="s">
        <v>35</v>
      </c>
      <c r="U466" s="18">
        <v>1000</v>
      </c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>
        <v>-250</v>
      </c>
      <c r="AG466" s="18"/>
      <c r="AH466" s="18"/>
      <c r="AI466" s="18"/>
      <c r="AJ466" s="18"/>
      <c r="AK466" s="18"/>
      <c r="AL466" s="19">
        <v>750</v>
      </c>
      <c r="AM466" s="18"/>
      <c r="AN466" s="18"/>
      <c r="AO466" s="18"/>
      <c r="AP466" s="19">
        <v>750000</v>
      </c>
      <c r="AQ466" s="18"/>
      <c r="AR466" s="18">
        <v>1000</v>
      </c>
      <c r="AS466" s="18"/>
      <c r="AT466" s="18"/>
      <c r="AU466" s="18"/>
      <c r="AV466" s="18"/>
      <c r="AW466" s="18"/>
      <c r="AX466" s="18"/>
      <c r="AY466" s="18"/>
      <c r="AZ466" s="18"/>
      <c r="BA466" s="18"/>
      <c r="BB466" s="18"/>
      <c r="BC466" s="18"/>
      <c r="BD466" s="20"/>
      <c r="BE466" s="18"/>
      <c r="BF466" s="18"/>
      <c r="BG466" s="21"/>
      <c r="BH466" s="22"/>
      <c r="BI466" s="19">
        <v>1000</v>
      </c>
      <c r="BJ466" s="20"/>
      <c r="BK466" s="18"/>
      <c r="BL466" s="18"/>
      <c r="BM466" s="19">
        <v>1000000</v>
      </c>
      <c r="BN466" s="22"/>
      <c r="BO466" s="18">
        <v>1000</v>
      </c>
      <c r="BP466" s="20"/>
      <c r="BQ466" s="18"/>
      <c r="BR466" s="18"/>
      <c r="BS466" s="21"/>
      <c r="BT466" s="22"/>
      <c r="BU466" s="18"/>
      <c r="BV466" s="20"/>
      <c r="BW466" s="18"/>
      <c r="BX466" s="18"/>
      <c r="BY466" s="21"/>
      <c r="BZ466" s="22"/>
      <c r="CA466" s="19">
        <v>1000</v>
      </c>
      <c r="CB466" s="20"/>
      <c r="CC466" s="18"/>
      <c r="CD466" s="18"/>
      <c r="CE466" s="19">
        <v>1000000</v>
      </c>
      <c r="CF466" s="21"/>
      <c r="CG466" s="23"/>
    </row>
    <row r="467" spans="1:85" ht="42" customHeight="1" x14ac:dyDescent="0.25">
      <c r="A467" s="14" t="s">
        <v>134</v>
      </c>
      <c r="B467" s="15" t="s">
        <v>606</v>
      </c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3"/>
      <c r="R467" s="15"/>
      <c r="S467" s="15"/>
      <c r="T467" s="17" t="s">
        <v>35</v>
      </c>
      <c r="U467" s="18">
        <v>180.6</v>
      </c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9">
        <v>180.6</v>
      </c>
      <c r="AM467" s="18"/>
      <c r="AN467" s="18"/>
      <c r="AO467" s="18"/>
      <c r="AP467" s="19">
        <v>180600</v>
      </c>
      <c r="AQ467" s="18"/>
      <c r="AR467" s="18">
        <v>3.5</v>
      </c>
      <c r="AS467" s="18"/>
      <c r="AT467" s="18"/>
      <c r="AU467" s="18"/>
      <c r="AV467" s="18"/>
      <c r="AW467" s="18"/>
      <c r="AX467" s="18"/>
      <c r="AY467" s="18"/>
      <c r="AZ467" s="18"/>
      <c r="BA467" s="18"/>
      <c r="BB467" s="18"/>
      <c r="BC467" s="18"/>
      <c r="BD467" s="20"/>
      <c r="BE467" s="18"/>
      <c r="BF467" s="18"/>
      <c r="BG467" s="21"/>
      <c r="BH467" s="22"/>
      <c r="BI467" s="19">
        <v>3.5</v>
      </c>
      <c r="BJ467" s="20"/>
      <c r="BK467" s="18"/>
      <c r="BL467" s="18"/>
      <c r="BM467" s="19">
        <v>3500</v>
      </c>
      <c r="BN467" s="22"/>
      <c r="BO467" s="18">
        <v>3.5</v>
      </c>
      <c r="BP467" s="20"/>
      <c r="BQ467" s="18"/>
      <c r="BR467" s="18"/>
      <c r="BS467" s="21"/>
      <c r="BT467" s="22"/>
      <c r="BU467" s="18"/>
      <c r="BV467" s="20"/>
      <c r="BW467" s="18"/>
      <c r="BX467" s="18"/>
      <c r="BY467" s="21"/>
      <c r="BZ467" s="22"/>
      <c r="CA467" s="19">
        <v>3.5</v>
      </c>
      <c r="CB467" s="20"/>
      <c r="CC467" s="18"/>
      <c r="CD467" s="18"/>
      <c r="CE467" s="19">
        <v>3500</v>
      </c>
      <c r="CF467" s="21"/>
      <c r="CG467" s="23"/>
    </row>
    <row r="468" spans="1:85" ht="65.45" customHeight="1" x14ac:dyDescent="0.25">
      <c r="A468" s="14" t="s">
        <v>252</v>
      </c>
      <c r="B468" s="15" t="s">
        <v>606</v>
      </c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3" t="s">
        <v>102</v>
      </c>
      <c r="R468" s="15" t="s">
        <v>66</v>
      </c>
      <c r="S468" s="15" t="s">
        <v>253</v>
      </c>
      <c r="T468" s="17" t="s">
        <v>35</v>
      </c>
      <c r="U468" s="18">
        <v>177.1</v>
      </c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9">
        <v>177.1</v>
      </c>
      <c r="AM468" s="18"/>
      <c r="AN468" s="18"/>
      <c r="AO468" s="18"/>
      <c r="AP468" s="19">
        <v>177100</v>
      </c>
      <c r="AQ468" s="18"/>
      <c r="AR468" s="18"/>
      <c r="AS468" s="18"/>
      <c r="AT468" s="18"/>
      <c r="AU468" s="18"/>
      <c r="AV468" s="18"/>
      <c r="AW468" s="18"/>
      <c r="AX468" s="18"/>
      <c r="AY468" s="18"/>
      <c r="AZ468" s="18"/>
      <c r="BA468" s="18"/>
      <c r="BB468" s="18"/>
      <c r="BC468" s="18"/>
      <c r="BD468" s="20"/>
      <c r="BE468" s="18"/>
      <c r="BF468" s="18"/>
      <c r="BG468" s="21"/>
      <c r="BH468" s="22"/>
      <c r="BI468" s="19"/>
      <c r="BJ468" s="20"/>
      <c r="BK468" s="18"/>
      <c r="BL468" s="18"/>
      <c r="BM468" s="19"/>
      <c r="BN468" s="22"/>
      <c r="BO468" s="18"/>
      <c r="BP468" s="20"/>
      <c r="BQ468" s="18"/>
      <c r="BR468" s="18"/>
      <c r="BS468" s="21"/>
      <c r="BT468" s="22"/>
      <c r="BU468" s="18"/>
      <c r="BV468" s="20"/>
      <c r="BW468" s="18"/>
      <c r="BX468" s="18"/>
      <c r="BY468" s="21"/>
      <c r="BZ468" s="22"/>
      <c r="CA468" s="19"/>
      <c r="CB468" s="20"/>
      <c r="CC468" s="18"/>
      <c r="CD468" s="18"/>
      <c r="CE468" s="19"/>
      <c r="CF468" s="21"/>
      <c r="CG468" s="23"/>
    </row>
    <row r="469" spans="1:85" ht="45" customHeight="1" x14ac:dyDescent="0.25">
      <c r="A469" s="14" t="s">
        <v>137</v>
      </c>
      <c r="B469" s="15" t="s">
        <v>606</v>
      </c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3" t="s">
        <v>114</v>
      </c>
      <c r="R469" s="15" t="s">
        <v>66</v>
      </c>
      <c r="S469" s="15" t="s">
        <v>243</v>
      </c>
      <c r="T469" s="17" t="s">
        <v>35</v>
      </c>
      <c r="U469" s="18">
        <v>3.5</v>
      </c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9">
        <v>3.5</v>
      </c>
      <c r="AM469" s="18"/>
      <c r="AN469" s="18"/>
      <c r="AO469" s="18"/>
      <c r="AP469" s="19">
        <v>3500</v>
      </c>
      <c r="AQ469" s="18"/>
      <c r="AR469" s="18">
        <v>3.5</v>
      </c>
      <c r="AS469" s="18"/>
      <c r="AT469" s="18"/>
      <c r="AU469" s="18"/>
      <c r="AV469" s="18"/>
      <c r="AW469" s="18"/>
      <c r="AX469" s="18"/>
      <c r="AY469" s="18"/>
      <c r="AZ469" s="18"/>
      <c r="BA469" s="18"/>
      <c r="BB469" s="18"/>
      <c r="BC469" s="18"/>
      <c r="BD469" s="20"/>
      <c r="BE469" s="18"/>
      <c r="BF469" s="18"/>
      <c r="BG469" s="21"/>
      <c r="BH469" s="22"/>
      <c r="BI469" s="19">
        <v>3.5</v>
      </c>
      <c r="BJ469" s="20"/>
      <c r="BK469" s="18"/>
      <c r="BL469" s="18"/>
      <c r="BM469" s="19">
        <v>3500</v>
      </c>
      <c r="BN469" s="22"/>
      <c r="BO469" s="18">
        <v>3.5</v>
      </c>
      <c r="BP469" s="20"/>
      <c r="BQ469" s="18"/>
      <c r="BR469" s="18"/>
      <c r="BS469" s="21"/>
      <c r="BT469" s="22"/>
      <c r="BU469" s="18"/>
      <c r="BV469" s="20"/>
      <c r="BW469" s="18"/>
      <c r="BX469" s="18"/>
      <c r="BY469" s="21"/>
      <c r="BZ469" s="22"/>
      <c r="CA469" s="19">
        <v>3.5</v>
      </c>
      <c r="CB469" s="20"/>
      <c r="CC469" s="18"/>
      <c r="CD469" s="18"/>
      <c r="CE469" s="19">
        <v>3500</v>
      </c>
      <c r="CF469" s="21"/>
      <c r="CG469" s="23"/>
    </row>
    <row r="470" spans="1:85" ht="51.6" customHeight="1" x14ac:dyDescent="0.25">
      <c r="A470" s="14" t="s">
        <v>607</v>
      </c>
      <c r="B470" s="15" t="s">
        <v>608</v>
      </c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3"/>
      <c r="R470" s="15"/>
      <c r="S470" s="15"/>
      <c r="T470" s="17" t="s">
        <v>35</v>
      </c>
      <c r="U470" s="18">
        <v>50864.800000000003</v>
      </c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9">
        <v>50864.800000000003</v>
      </c>
      <c r="AM470" s="18"/>
      <c r="AN470" s="18"/>
      <c r="AO470" s="18"/>
      <c r="AP470" s="19">
        <v>50864800</v>
      </c>
      <c r="AQ470" s="18"/>
      <c r="AR470" s="18">
        <v>42856.9</v>
      </c>
      <c r="AS470" s="18"/>
      <c r="AT470" s="18"/>
      <c r="AU470" s="18"/>
      <c r="AV470" s="18"/>
      <c r="AW470" s="18"/>
      <c r="AX470" s="18"/>
      <c r="AY470" s="18"/>
      <c r="AZ470" s="18"/>
      <c r="BA470" s="18"/>
      <c r="BB470" s="18"/>
      <c r="BC470" s="18"/>
      <c r="BD470" s="20"/>
      <c r="BE470" s="18"/>
      <c r="BF470" s="18"/>
      <c r="BG470" s="21"/>
      <c r="BH470" s="22"/>
      <c r="BI470" s="19">
        <v>42856.9</v>
      </c>
      <c r="BJ470" s="20"/>
      <c r="BK470" s="18"/>
      <c r="BL470" s="18"/>
      <c r="BM470" s="19">
        <v>42856900</v>
      </c>
      <c r="BN470" s="22"/>
      <c r="BO470" s="18">
        <v>9303.2000000000007</v>
      </c>
      <c r="BP470" s="20"/>
      <c r="BQ470" s="18"/>
      <c r="BR470" s="18"/>
      <c r="BS470" s="21"/>
      <c r="BT470" s="22"/>
      <c r="BU470" s="18"/>
      <c r="BV470" s="20"/>
      <c r="BW470" s="18"/>
      <c r="BX470" s="18"/>
      <c r="BY470" s="21"/>
      <c r="BZ470" s="22"/>
      <c r="CA470" s="19">
        <v>9303.2000000000007</v>
      </c>
      <c r="CB470" s="20"/>
      <c r="CC470" s="18"/>
      <c r="CD470" s="18"/>
      <c r="CE470" s="19">
        <v>9303200</v>
      </c>
      <c r="CF470" s="21"/>
      <c r="CG470" s="23"/>
    </row>
    <row r="471" spans="1:85" ht="65.45" customHeight="1" x14ac:dyDescent="0.25">
      <c r="A471" s="14" t="s">
        <v>609</v>
      </c>
      <c r="B471" s="15" t="s">
        <v>610</v>
      </c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3"/>
      <c r="R471" s="15"/>
      <c r="S471" s="15"/>
      <c r="T471" s="17" t="s">
        <v>35</v>
      </c>
      <c r="U471" s="18">
        <v>48364.800000000003</v>
      </c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9">
        <v>48364.800000000003</v>
      </c>
      <c r="AM471" s="18"/>
      <c r="AN471" s="18"/>
      <c r="AO471" s="18"/>
      <c r="AP471" s="19">
        <v>48364800</v>
      </c>
      <c r="AQ471" s="18"/>
      <c r="AR471" s="18">
        <v>40356.9</v>
      </c>
      <c r="AS471" s="18"/>
      <c r="AT471" s="18"/>
      <c r="AU471" s="18"/>
      <c r="AV471" s="18"/>
      <c r="AW471" s="18"/>
      <c r="AX471" s="18"/>
      <c r="AY471" s="18"/>
      <c r="AZ471" s="18"/>
      <c r="BA471" s="18"/>
      <c r="BB471" s="18"/>
      <c r="BC471" s="18"/>
      <c r="BD471" s="20"/>
      <c r="BE471" s="18"/>
      <c r="BF471" s="18"/>
      <c r="BG471" s="21"/>
      <c r="BH471" s="22"/>
      <c r="BI471" s="19">
        <v>40356.9</v>
      </c>
      <c r="BJ471" s="20"/>
      <c r="BK471" s="18"/>
      <c r="BL471" s="18"/>
      <c r="BM471" s="19">
        <v>40356900</v>
      </c>
      <c r="BN471" s="22"/>
      <c r="BO471" s="18">
        <v>7303.2</v>
      </c>
      <c r="BP471" s="20"/>
      <c r="BQ471" s="18"/>
      <c r="BR471" s="18"/>
      <c r="BS471" s="21"/>
      <c r="BT471" s="22"/>
      <c r="BU471" s="18"/>
      <c r="BV471" s="20"/>
      <c r="BW471" s="18"/>
      <c r="BX471" s="18"/>
      <c r="BY471" s="21"/>
      <c r="BZ471" s="22"/>
      <c r="CA471" s="19">
        <v>7303.2</v>
      </c>
      <c r="CB471" s="20"/>
      <c r="CC471" s="18"/>
      <c r="CD471" s="18"/>
      <c r="CE471" s="19">
        <v>7303200</v>
      </c>
      <c r="CF471" s="21"/>
      <c r="CG471" s="23"/>
    </row>
    <row r="472" spans="1:85" ht="65.45" customHeight="1" x14ac:dyDescent="0.25">
      <c r="A472" s="14" t="s">
        <v>611</v>
      </c>
      <c r="B472" s="15" t="s">
        <v>610</v>
      </c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3" t="s">
        <v>612</v>
      </c>
      <c r="R472" s="15" t="s">
        <v>613</v>
      </c>
      <c r="S472" s="15" t="s">
        <v>66</v>
      </c>
      <c r="T472" s="17" t="s">
        <v>35</v>
      </c>
      <c r="U472" s="18">
        <v>48364.800000000003</v>
      </c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9">
        <v>48364.800000000003</v>
      </c>
      <c r="AM472" s="18"/>
      <c r="AN472" s="18"/>
      <c r="AO472" s="18"/>
      <c r="AP472" s="19">
        <v>48364800</v>
      </c>
      <c r="AQ472" s="18"/>
      <c r="AR472" s="18">
        <v>40356.9</v>
      </c>
      <c r="AS472" s="18"/>
      <c r="AT472" s="18"/>
      <c r="AU472" s="18"/>
      <c r="AV472" s="18"/>
      <c r="AW472" s="18"/>
      <c r="AX472" s="18"/>
      <c r="AY472" s="18"/>
      <c r="AZ472" s="18"/>
      <c r="BA472" s="18"/>
      <c r="BB472" s="18"/>
      <c r="BC472" s="18"/>
      <c r="BD472" s="20"/>
      <c r="BE472" s="18"/>
      <c r="BF472" s="18"/>
      <c r="BG472" s="21"/>
      <c r="BH472" s="22"/>
      <c r="BI472" s="19">
        <v>40356.9</v>
      </c>
      <c r="BJ472" s="20"/>
      <c r="BK472" s="18"/>
      <c r="BL472" s="18"/>
      <c r="BM472" s="19">
        <v>40356900</v>
      </c>
      <c r="BN472" s="22"/>
      <c r="BO472" s="18">
        <v>7303.2</v>
      </c>
      <c r="BP472" s="20"/>
      <c r="BQ472" s="18"/>
      <c r="BR472" s="18"/>
      <c r="BS472" s="21"/>
      <c r="BT472" s="22"/>
      <c r="BU472" s="18"/>
      <c r="BV472" s="20"/>
      <c r="BW472" s="18"/>
      <c r="BX472" s="18"/>
      <c r="BY472" s="21"/>
      <c r="BZ472" s="22"/>
      <c r="CA472" s="19">
        <v>7303.2</v>
      </c>
      <c r="CB472" s="20"/>
      <c r="CC472" s="18"/>
      <c r="CD472" s="18"/>
      <c r="CE472" s="19">
        <v>7303200</v>
      </c>
      <c r="CF472" s="21"/>
      <c r="CG472" s="23"/>
    </row>
    <row r="473" spans="1:85" ht="65.45" customHeight="1" x14ac:dyDescent="0.25">
      <c r="A473" s="14" t="s">
        <v>614</v>
      </c>
      <c r="B473" s="15" t="s">
        <v>615</v>
      </c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3"/>
      <c r="R473" s="15"/>
      <c r="S473" s="15"/>
      <c r="T473" s="17" t="s">
        <v>35</v>
      </c>
      <c r="U473" s="18">
        <v>2500</v>
      </c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9">
        <v>2500</v>
      </c>
      <c r="AM473" s="18"/>
      <c r="AN473" s="18"/>
      <c r="AO473" s="18"/>
      <c r="AP473" s="19">
        <v>2500000</v>
      </c>
      <c r="AQ473" s="18"/>
      <c r="AR473" s="18">
        <v>2500</v>
      </c>
      <c r="AS473" s="18"/>
      <c r="AT473" s="18"/>
      <c r="AU473" s="18"/>
      <c r="AV473" s="18"/>
      <c r="AW473" s="18"/>
      <c r="AX473" s="18"/>
      <c r="AY473" s="18"/>
      <c r="AZ473" s="18"/>
      <c r="BA473" s="18"/>
      <c r="BB473" s="18"/>
      <c r="BC473" s="18"/>
      <c r="BD473" s="20"/>
      <c r="BE473" s="18"/>
      <c r="BF473" s="18"/>
      <c r="BG473" s="21"/>
      <c r="BH473" s="22"/>
      <c r="BI473" s="19">
        <v>2500</v>
      </c>
      <c r="BJ473" s="20"/>
      <c r="BK473" s="18"/>
      <c r="BL473" s="18"/>
      <c r="BM473" s="19">
        <v>2500000</v>
      </c>
      <c r="BN473" s="22"/>
      <c r="BO473" s="18">
        <v>2000</v>
      </c>
      <c r="BP473" s="20"/>
      <c r="BQ473" s="18"/>
      <c r="BR473" s="18"/>
      <c r="BS473" s="21"/>
      <c r="BT473" s="22"/>
      <c r="BU473" s="18"/>
      <c r="BV473" s="20"/>
      <c r="BW473" s="18"/>
      <c r="BX473" s="18"/>
      <c r="BY473" s="21"/>
      <c r="BZ473" s="22"/>
      <c r="CA473" s="19">
        <v>2000</v>
      </c>
      <c r="CB473" s="20"/>
      <c r="CC473" s="18"/>
      <c r="CD473" s="18"/>
      <c r="CE473" s="19">
        <v>2000000</v>
      </c>
      <c r="CF473" s="21"/>
      <c r="CG473" s="23"/>
    </row>
    <row r="474" spans="1:85" ht="65.45" customHeight="1" x14ac:dyDescent="0.25">
      <c r="A474" s="14" t="s">
        <v>616</v>
      </c>
      <c r="B474" s="15" t="s">
        <v>615</v>
      </c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3" t="s">
        <v>612</v>
      </c>
      <c r="R474" s="15" t="s">
        <v>613</v>
      </c>
      <c r="S474" s="15" t="s">
        <v>66</v>
      </c>
      <c r="T474" s="17" t="s">
        <v>35</v>
      </c>
      <c r="U474" s="18">
        <v>2500</v>
      </c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9">
        <v>2500</v>
      </c>
      <c r="AM474" s="18"/>
      <c r="AN474" s="18"/>
      <c r="AO474" s="18"/>
      <c r="AP474" s="19">
        <v>2500000</v>
      </c>
      <c r="AQ474" s="18"/>
      <c r="AR474" s="18">
        <v>2500</v>
      </c>
      <c r="AS474" s="18"/>
      <c r="AT474" s="18"/>
      <c r="AU474" s="18"/>
      <c r="AV474" s="18"/>
      <c r="AW474" s="18"/>
      <c r="AX474" s="18"/>
      <c r="AY474" s="18"/>
      <c r="AZ474" s="18"/>
      <c r="BA474" s="18"/>
      <c r="BB474" s="18"/>
      <c r="BC474" s="18"/>
      <c r="BD474" s="20"/>
      <c r="BE474" s="18"/>
      <c r="BF474" s="18"/>
      <c r="BG474" s="21"/>
      <c r="BH474" s="22"/>
      <c r="BI474" s="19">
        <v>2500</v>
      </c>
      <c r="BJ474" s="20"/>
      <c r="BK474" s="18"/>
      <c r="BL474" s="18"/>
      <c r="BM474" s="19">
        <v>2500000</v>
      </c>
      <c r="BN474" s="22"/>
      <c r="BO474" s="18">
        <v>2000</v>
      </c>
      <c r="BP474" s="20"/>
      <c r="BQ474" s="18"/>
      <c r="BR474" s="18"/>
      <c r="BS474" s="21"/>
      <c r="BT474" s="22"/>
      <c r="BU474" s="18"/>
      <c r="BV474" s="20"/>
      <c r="BW474" s="18"/>
      <c r="BX474" s="18"/>
      <c r="BY474" s="21"/>
      <c r="BZ474" s="22"/>
      <c r="CA474" s="19">
        <v>2000</v>
      </c>
      <c r="CB474" s="20"/>
      <c r="CC474" s="18"/>
      <c r="CD474" s="18"/>
      <c r="CE474" s="19">
        <v>2000000</v>
      </c>
      <c r="CF474" s="21"/>
      <c r="CG474" s="23"/>
    </row>
    <row r="475" spans="1:85" ht="65.45" customHeight="1" x14ac:dyDescent="0.25">
      <c r="A475" s="14" t="s">
        <v>617</v>
      </c>
      <c r="B475" s="15" t="s">
        <v>618</v>
      </c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3"/>
      <c r="R475" s="15"/>
      <c r="S475" s="15"/>
      <c r="T475" s="17" t="s">
        <v>35</v>
      </c>
      <c r="U475" s="18">
        <v>9078.2999999999993</v>
      </c>
      <c r="V475" s="18"/>
      <c r="W475" s="18"/>
      <c r="X475" s="18">
        <v>10000</v>
      </c>
      <c r="Y475" s="18"/>
      <c r="Z475" s="18"/>
      <c r="AA475" s="18"/>
      <c r="AB475" s="18"/>
      <c r="AC475" s="18"/>
      <c r="AD475" s="18"/>
      <c r="AE475" s="18"/>
      <c r="AF475" s="18">
        <v>921.7</v>
      </c>
      <c r="AG475" s="18"/>
      <c r="AH475" s="18">
        <v>10000</v>
      </c>
      <c r="AI475" s="18"/>
      <c r="AJ475" s="18"/>
      <c r="AK475" s="18"/>
      <c r="AL475" s="19">
        <v>10000</v>
      </c>
      <c r="AM475" s="18"/>
      <c r="AN475" s="18">
        <v>10000</v>
      </c>
      <c r="AO475" s="18"/>
      <c r="AP475" s="19">
        <v>10000000</v>
      </c>
      <c r="AQ475" s="18"/>
      <c r="AR475" s="18">
        <v>8723.2000000000007</v>
      </c>
      <c r="AS475" s="18">
        <v>8548.7000000000007</v>
      </c>
      <c r="AT475" s="18"/>
      <c r="AU475" s="18">
        <v>10174.5</v>
      </c>
      <c r="AV475" s="18"/>
      <c r="AW475" s="18"/>
      <c r="AX475" s="18"/>
      <c r="AY475" s="18"/>
      <c r="AZ475" s="18"/>
      <c r="BA475" s="18"/>
      <c r="BB475" s="18"/>
      <c r="BC475" s="18">
        <v>10490.7</v>
      </c>
      <c r="BD475" s="20">
        <v>8548.7000000000007</v>
      </c>
      <c r="BE475" s="18">
        <v>10174.5</v>
      </c>
      <c r="BF475" s="18"/>
      <c r="BG475" s="21"/>
      <c r="BH475" s="22"/>
      <c r="BI475" s="19">
        <v>19213.900000000001</v>
      </c>
      <c r="BJ475" s="20">
        <v>8548.7000000000007</v>
      </c>
      <c r="BK475" s="18">
        <v>10174.5</v>
      </c>
      <c r="BL475" s="18"/>
      <c r="BM475" s="19">
        <v>19213900</v>
      </c>
      <c r="BN475" s="22"/>
      <c r="BO475" s="18">
        <v>8289.9</v>
      </c>
      <c r="BP475" s="20"/>
      <c r="BQ475" s="18"/>
      <c r="BR475" s="18"/>
      <c r="BS475" s="21"/>
      <c r="BT475" s="22"/>
      <c r="BU475" s="18">
        <v>10647.8</v>
      </c>
      <c r="BV475" s="20">
        <v>8124.1</v>
      </c>
      <c r="BW475" s="18">
        <v>10251.299999999999</v>
      </c>
      <c r="BX475" s="18"/>
      <c r="BY475" s="21"/>
      <c r="BZ475" s="22"/>
      <c r="CA475" s="19">
        <v>18937.7</v>
      </c>
      <c r="CB475" s="20">
        <v>8124.1</v>
      </c>
      <c r="CC475" s="18">
        <v>10251.299999999999</v>
      </c>
      <c r="CD475" s="18"/>
      <c r="CE475" s="19">
        <v>18937700</v>
      </c>
      <c r="CF475" s="21"/>
      <c r="CG475" s="23"/>
    </row>
    <row r="476" spans="1:85" ht="65.45" customHeight="1" x14ac:dyDescent="0.25">
      <c r="A476" s="14" t="s">
        <v>38</v>
      </c>
      <c r="B476" s="15" t="s">
        <v>619</v>
      </c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3"/>
      <c r="R476" s="15"/>
      <c r="S476" s="15"/>
      <c r="T476" s="17" t="s">
        <v>35</v>
      </c>
      <c r="U476" s="18">
        <v>9078.2999999999993</v>
      </c>
      <c r="V476" s="18"/>
      <c r="W476" s="18"/>
      <c r="X476" s="18">
        <v>10000</v>
      </c>
      <c r="Y476" s="18"/>
      <c r="Z476" s="18"/>
      <c r="AA476" s="18"/>
      <c r="AB476" s="18"/>
      <c r="AC476" s="18"/>
      <c r="AD476" s="18"/>
      <c r="AE476" s="18"/>
      <c r="AF476" s="18">
        <v>921.7</v>
      </c>
      <c r="AG476" s="18"/>
      <c r="AH476" s="18">
        <v>10000</v>
      </c>
      <c r="AI476" s="18"/>
      <c r="AJ476" s="18"/>
      <c r="AK476" s="18"/>
      <c r="AL476" s="19">
        <v>10000</v>
      </c>
      <c r="AM476" s="18"/>
      <c r="AN476" s="18">
        <v>10000</v>
      </c>
      <c r="AO476" s="18"/>
      <c r="AP476" s="19">
        <v>10000000</v>
      </c>
      <c r="AQ476" s="18"/>
      <c r="AR476" s="18">
        <v>8723.2000000000007</v>
      </c>
      <c r="AS476" s="18">
        <v>8548.7000000000007</v>
      </c>
      <c r="AT476" s="18"/>
      <c r="AU476" s="18">
        <v>10174.5</v>
      </c>
      <c r="AV476" s="18"/>
      <c r="AW476" s="18"/>
      <c r="AX476" s="18"/>
      <c r="AY476" s="18"/>
      <c r="AZ476" s="18"/>
      <c r="BA476" s="18"/>
      <c r="BB476" s="18"/>
      <c r="BC476" s="18">
        <v>10490.7</v>
      </c>
      <c r="BD476" s="20">
        <v>8548.7000000000007</v>
      </c>
      <c r="BE476" s="18">
        <v>10174.5</v>
      </c>
      <c r="BF476" s="18"/>
      <c r="BG476" s="21"/>
      <c r="BH476" s="22"/>
      <c r="BI476" s="19">
        <v>19213.900000000001</v>
      </c>
      <c r="BJ476" s="20">
        <v>8548.7000000000007</v>
      </c>
      <c r="BK476" s="18">
        <v>10174.5</v>
      </c>
      <c r="BL476" s="18"/>
      <c r="BM476" s="19">
        <v>19213900</v>
      </c>
      <c r="BN476" s="22"/>
      <c r="BO476" s="18">
        <v>8289.9</v>
      </c>
      <c r="BP476" s="20"/>
      <c r="BQ476" s="18"/>
      <c r="BR476" s="18"/>
      <c r="BS476" s="21"/>
      <c r="BT476" s="22"/>
      <c r="BU476" s="18">
        <v>10647.8</v>
      </c>
      <c r="BV476" s="20">
        <v>8124.1</v>
      </c>
      <c r="BW476" s="18">
        <v>10251.299999999999</v>
      </c>
      <c r="BX476" s="18"/>
      <c r="BY476" s="21"/>
      <c r="BZ476" s="22"/>
      <c r="CA476" s="19">
        <v>18937.7</v>
      </c>
      <c r="CB476" s="20">
        <v>8124.1</v>
      </c>
      <c r="CC476" s="18">
        <v>10251.299999999999</v>
      </c>
      <c r="CD476" s="18"/>
      <c r="CE476" s="19">
        <v>18937700</v>
      </c>
      <c r="CF476" s="21"/>
      <c r="CG476" s="23"/>
    </row>
    <row r="477" spans="1:85" ht="65.45" customHeight="1" x14ac:dyDescent="0.25">
      <c r="A477" s="14" t="s">
        <v>620</v>
      </c>
      <c r="B477" s="15" t="s">
        <v>621</v>
      </c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3"/>
      <c r="R477" s="15"/>
      <c r="S477" s="15"/>
      <c r="T477" s="17" t="s">
        <v>35</v>
      </c>
      <c r="U477" s="18"/>
      <c r="V477" s="18"/>
      <c r="W477" s="18"/>
      <c r="X477" s="18">
        <v>10000</v>
      </c>
      <c r="Y477" s="18"/>
      <c r="Z477" s="18"/>
      <c r="AA477" s="18"/>
      <c r="AB477" s="18"/>
      <c r="AC477" s="18"/>
      <c r="AD477" s="18"/>
      <c r="AE477" s="18"/>
      <c r="AF477" s="18">
        <v>10000</v>
      </c>
      <c r="AG477" s="18"/>
      <c r="AH477" s="18">
        <v>10000</v>
      </c>
      <c r="AI477" s="18"/>
      <c r="AJ477" s="18"/>
      <c r="AK477" s="18"/>
      <c r="AL477" s="19">
        <v>10000</v>
      </c>
      <c r="AM477" s="18"/>
      <c r="AN477" s="18">
        <v>10000</v>
      </c>
      <c r="AO477" s="18"/>
      <c r="AP477" s="19">
        <v>10000000</v>
      </c>
      <c r="AQ477" s="18"/>
      <c r="AR477" s="18"/>
      <c r="AS477" s="18"/>
      <c r="AT477" s="18"/>
      <c r="AU477" s="18">
        <v>10000</v>
      </c>
      <c r="AV477" s="18"/>
      <c r="AW477" s="18"/>
      <c r="AX477" s="18"/>
      <c r="AY477" s="18"/>
      <c r="AZ477" s="18"/>
      <c r="BA477" s="18"/>
      <c r="BB477" s="18"/>
      <c r="BC477" s="18">
        <v>10482.200000000001</v>
      </c>
      <c r="BD477" s="20"/>
      <c r="BE477" s="18">
        <v>10000</v>
      </c>
      <c r="BF477" s="18"/>
      <c r="BG477" s="21"/>
      <c r="BH477" s="22"/>
      <c r="BI477" s="19">
        <v>10482.200000000001</v>
      </c>
      <c r="BJ477" s="20"/>
      <c r="BK477" s="18">
        <v>10000</v>
      </c>
      <c r="BL477" s="18"/>
      <c r="BM477" s="19">
        <v>10482200</v>
      </c>
      <c r="BN477" s="22"/>
      <c r="BO477" s="18"/>
      <c r="BP477" s="20"/>
      <c r="BQ477" s="18"/>
      <c r="BR477" s="18"/>
      <c r="BS477" s="21"/>
      <c r="BT477" s="22"/>
      <c r="BU477" s="18">
        <v>10548.5</v>
      </c>
      <c r="BV477" s="20"/>
      <c r="BW477" s="18">
        <v>10000</v>
      </c>
      <c r="BX477" s="18"/>
      <c r="BY477" s="21"/>
      <c r="BZ477" s="22"/>
      <c r="CA477" s="19">
        <v>10548.5</v>
      </c>
      <c r="CB477" s="20"/>
      <c r="CC477" s="18">
        <v>10000</v>
      </c>
      <c r="CD477" s="18"/>
      <c r="CE477" s="19">
        <v>10548500</v>
      </c>
      <c r="CF477" s="21"/>
      <c r="CG477" s="23"/>
    </row>
    <row r="478" spans="1:85" ht="65.45" customHeight="1" x14ac:dyDescent="0.25">
      <c r="A478" s="14" t="s">
        <v>622</v>
      </c>
      <c r="B478" s="15" t="s">
        <v>623</v>
      </c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3"/>
      <c r="R478" s="15"/>
      <c r="S478" s="15"/>
      <c r="T478" s="17" t="s">
        <v>35</v>
      </c>
      <c r="U478" s="18"/>
      <c r="V478" s="18"/>
      <c r="W478" s="18"/>
      <c r="X478" s="18">
        <v>10000</v>
      </c>
      <c r="Y478" s="18"/>
      <c r="Z478" s="18"/>
      <c r="AA478" s="18"/>
      <c r="AB478" s="18"/>
      <c r="AC478" s="18"/>
      <c r="AD478" s="18"/>
      <c r="AE478" s="18"/>
      <c r="AF478" s="18">
        <v>10000</v>
      </c>
      <c r="AG478" s="18"/>
      <c r="AH478" s="18">
        <v>10000</v>
      </c>
      <c r="AI478" s="18"/>
      <c r="AJ478" s="18"/>
      <c r="AK478" s="18"/>
      <c r="AL478" s="19">
        <v>10000</v>
      </c>
      <c r="AM478" s="18"/>
      <c r="AN478" s="18">
        <v>10000</v>
      </c>
      <c r="AO478" s="18"/>
      <c r="AP478" s="19">
        <v>10000000</v>
      </c>
      <c r="AQ478" s="18"/>
      <c r="AR478" s="18"/>
      <c r="AS478" s="18"/>
      <c r="AT478" s="18"/>
      <c r="AU478" s="18">
        <v>10000</v>
      </c>
      <c r="AV478" s="18"/>
      <c r="AW478" s="18"/>
      <c r="AX478" s="18"/>
      <c r="AY478" s="18"/>
      <c r="AZ478" s="18"/>
      <c r="BA478" s="18"/>
      <c r="BB478" s="18"/>
      <c r="BC478" s="18">
        <v>10482.200000000001</v>
      </c>
      <c r="BD478" s="20"/>
      <c r="BE478" s="18">
        <v>10000</v>
      </c>
      <c r="BF478" s="18"/>
      <c r="BG478" s="21"/>
      <c r="BH478" s="22"/>
      <c r="BI478" s="19">
        <v>10482.200000000001</v>
      </c>
      <c r="BJ478" s="20"/>
      <c r="BK478" s="18">
        <v>10000</v>
      </c>
      <c r="BL478" s="18"/>
      <c r="BM478" s="19">
        <v>10482200</v>
      </c>
      <c r="BN478" s="22"/>
      <c r="BO478" s="18"/>
      <c r="BP478" s="20"/>
      <c r="BQ478" s="18"/>
      <c r="BR478" s="18"/>
      <c r="BS478" s="21"/>
      <c r="BT478" s="22"/>
      <c r="BU478" s="18">
        <v>10548.5</v>
      </c>
      <c r="BV478" s="20"/>
      <c r="BW478" s="18">
        <v>10000</v>
      </c>
      <c r="BX478" s="18"/>
      <c r="BY478" s="21"/>
      <c r="BZ478" s="22"/>
      <c r="CA478" s="19">
        <v>10548.5</v>
      </c>
      <c r="CB478" s="20"/>
      <c r="CC478" s="18">
        <v>10000</v>
      </c>
      <c r="CD478" s="18"/>
      <c r="CE478" s="19">
        <v>10548500</v>
      </c>
      <c r="CF478" s="21"/>
      <c r="CG478" s="23"/>
    </row>
    <row r="479" spans="1:85" ht="65.45" customHeight="1" x14ac:dyDescent="0.25">
      <c r="A479" s="25" t="s">
        <v>624</v>
      </c>
      <c r="B479" s="15" t="s">
        <v>623</v>
      </c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3" t="s">
        <v>107</v>
      </c>
      <c r="R479" s="15" t="s">
        <v>112</v>
      </c>
      <c r="S479" s="15" t="s">
        <v>67</v>
      </c>
      <c r="T479" s="17" t="s">
        <v>35</v>
      </c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9"/>
      <c r="AM479" s="18"/>
      <c r="AN479" s="18"/>
      <c r="AO479" s="18"/>
      <c r="AP479" s="19"/>
      <c r="AQ479" s="18"/>
      <c r="AR479" s="18"/>
      <c r="AS479" s="18"/>
      <c r="AT479" s="18"/>
      <c r="AU479" s="18">
        <v>10000</v>
      </c>
      <c r="AV479" s="18"/>
      <c r="AW479" s="18"/>
      <c r="AX479" s="18"/>
      <c r="AY479" s="18"/>
      <c r="AZ479" s="18"/>
      <c r="BA479" s="18"/>
      <c r="BB479" s="18"/>
      <c r="BC479" s="18">
        <v>10482.200000000001</v>
      </c>
      <c r="BD479" s="20"/>
      <c r="BE479" s="18">
        <v>10000</v>
      </c>
      <c r="BF479" s="18"/>
      <c r="BG479" s="21"/>
      <c r="BH479" s="22"/>
      <c r="BI479" s="19">
        <v>10482.200000000001</v>
      </c>
      <c r="BJ479" s="20"/>
      <c r="BK479" s="18">
        <v>10000</v>
      </c>
      <c r="BL479" s="18"/>
      <c r="BM479" s="19">
        <v>10482200</v>
      </c>
      <c r="BN479" s="22"/>
      <c r="BO479" s="18"/>
      <c r="BP479" s="20"/>
      <c r="BQ479" s="18"/>
      <c r="BR479" s="18"/>
      <c r="BS479" s="21"/>
      <c r="BT479" s="22"/>
      <c r="BU479" s="18">
        <v>10548.5</v>
      </c>
      <c r="BV479" s="20"/>
      <c r="BW479" s="18">
        <v>10000</v>
      </c>
      <c r="BX479" s="18"/>
      <c r="BY479" s="21"/>
      <c r="BZ479" s="22"/>
      <c r="CA479" s="19">
        <v>10548.5</v>
      </c>
      <c r="CB479" s="20"/>
      <c r="CC479" s="18">
        <v>10000</v>
      </c>
      <c r="CD479" s="18"/>
      <c r="CE479" s="19">
        <v>10548500</v>
      </c>
      <c r="CF479" s="21"/>
      <c r="CG479" s="23"/>
    </row>
    <row r="480" spans="1:85" ht="65.45" customHeight="1" x14ac:dyDescent="0.25">
      <c r="A480" s="25" t="s">
        <v>625</v>
      </c>
      <c r="B480" s="15" t="s">
        <v>623</v>
      </c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3" t="s">
        <v>385</v>
      </c>
      <c r="R480" s="15" t="s">
        <v>112</v>
      </c>
      <c r="S480" s="15" t="s">
        <v>67</v>
      </c>
      <c r="T480" s="17" t="s">
        <v>35</v>
      </c>
      <c r="U480" s="18"/>
      <c r="V480" s="18"/>
      <c r="W480" s="18"/>
      <c r="X480" s="18">
        <v>10000</v>
      </c>
      <c r="Y480" s="18"/>
      <c r="Z480" s="18"/>
      <c r="AA480" s="18"/>
      <c r="AB480" s="18"/>
      <c r="AC480" s="18"/>
      <c r="AD480" s="18"/>
      <c r="AE480" s="18"/>
      <c r="AF480" s="18">
        <v>10000</v>
      </c>
      <c r="AG480" s="18"/>
      <c r="AH480" s="18">
        <v>10000</v>
      </c>
      <c r="AI480" s="18"/>
      <c r="AJ480" s="18"/>
      <c r="AK480" s="18"/>
      <c r="AL480" s="19">
        <v>10000</v>
      </c>
      <c r="AM480" s="18"/>
      <c r="AN480" s="18">
        <v>10000</v>
      </c>
      <c r="AO480" s="18"/>
      <c r="AP480" s="19">
        <v>10000000</v>
      </c>
      <c r="AQ480" s="18"/>
      <c r="AR480" s="18"/>
      <c r="AS480" s="18"/>
      <c r="AT480" s="18"/>
      <c r="AU480" s="18"/>
      <c r="AV480" s="18"/>
      <c r="AW480" s="18"/>
      <c r="AX480" s="18"/>
      <c r="AY480" s="18"/>
      <c r="AZ480" s="18"/>
      <c r="BA480" s="18"/>
      <c r="BB480" s="18"/>
      <c r="BC480" s="18"/>
      <c r="BD480" s="20"/>
      <c r="BE480" s="18"/>
      <c r="BF480" s="18"/>
      <c r="BG480" s="21"/>
      <c r="BH480" s="22"/>
      <c r="BI480" s="19"/>
      <c r="BJ480" s="20"/>
      <c r="BK480" s="18"/>
      <c r="BL480" s="18"/>
      <c r="BM480" s="19"/>
      <c r="BN480" s="22"/>
      <c r="BO480" s="18"/>
      <c r="BP480" s="20"/>
      <c r="BQ480" s="18"/>
      <c r="BR480" s="18"/>
      <c r="BS480" s="21"/>
      <c r="BT480" s="22"/>
      <c r="BU480" s="18"/>
      <c r="BV480" s="20"/>
      <c r="BW480" s="18"/>
      <c r="BX480" s="18"/>
      <c r="BY480" s="21"/>
      <c r="BZ480" s="22"/>
      <c r="CA480" s="19"/>
      <c r="CB480" s="20"/>
      <c r="CC480" s="18"/>
      <c r="CD480" s="18"/>
      <c r="CE480" s="19"/>
      <c r="CF480" s="21"/>
      <c r="CG480" s="23"/>
    </row>
    <row r="481" spans="1:85" ht="65.45" customHeight="1" x14ac:dyDescent="0.25">
      <c r="A481" s="14" t="s">
        <v>626</v>
      </c>
      <c r="B481" s="15" t="s">
        <v>627</v>
      </c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3"/>
      <c r="R481" s="15"/>
      <c r="S481" s="15"/>
      <c r="T481" s="17" t="s">
        <v>35</v>
      </c>
      <c r="U481" s="18">
        <v>9078.2999999999993</v>
      </c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>
        <v>-9078.2999999999993</v>
      </c>
      <c r="AG481" s="18"/>
      <c r="AH481" s="18"/>
      <c r="AI481" s="18"/>
      <c r="AJ481" s="18"/>
      <c r="AK481" s="18"/>
      <c r="AL481" s="19"/>
      <c r="AM481" s="18"/>
      <c r="AN481" s="18"/>
      <c r="AO481" s="18"/>
      <c r="AP481" s="19"/>
      <c r="AQ481" s="18"/>
      <c r="AR481" s="18">
        <v>8723.2000000000007</v>
      </c>
      <c r="AS481" s="18">
        <v>8548.7000000000007</v>
      </c>
      <c r="AT481" s="18"/>
      <c r="AU481" s="18">
        <v>174.5</v>
      </c>
      <c r="AV481" s="18"/>
      <c r="AW481" s="18"/>
      <c r="AX481" s="18"/>
      <c r="AY481" s="18"/>
      <c r="AZ481" s="18"/>
      <c r="BA481" s="18"/>
      <c r="BB481" s="18"/>
      <c r="BC481" s="18">
        <v>8.5</v>
      </c>
      <c r="BD481" s="20">
        <v>8548.7000000000007</v>
      </c>
      <c r="BE481" s="18">
        <v>174.5</v>
      </c>
      <c r="BF481" s="18"/>
      <c r="BG481" s="21"/>
      <c r="BH481" s="22"/>
      <c r="BI481" s="19">
        <v>8731.7000000000007</v>
      </c>
      <c r="BJ481" s="20">
        <v>8548.7000000000007</v>
      </c>
      <c r="BK481" s="18">
        <v>174.5</v>
      </c>
      <c r="BL481" s="18"/>
      <c r="BM481" s="19">
        <v>8731700</v>
      </c>
      <c r="BN481" s="22"/>
      <c r="BO481" s="18">
        <v>8289.9</v>
      </c>
      <c r="BP481" s="20"/>
      <c r="BQ481" s="18"/>
      <c r="BR481" s="18"/>
      <c r="BS481" s="21"/>
      <c r="BT481" s="22"/>
      <c r="BU481" s="18">
        <v>99.3</v>
      </c>
      <c r="BV481" s="20">
        <v>8124.1</v>
      </c>
      <c r="BW481" s="18">
        <v>251.3</v>
      </c>
      <c r="BX481" s="18"/>
      <c r="BY481" s="21"/>
      <c r="BZ481" s="22"/>
      <c r="CA481" s="19">
        <v>8389.2000000000007</v>
      </c>
      <c r="CB481" s="20">
        <v>8124.1</v>
      </c>
      <c r="CC481" s="18">
        <v>251.3</v>
      </c>
      <c r="CD481" s="18"/>
      <c r="CE481" s="19">
        <v>8389200</v>
      </c>
      <c r="CF481" s="21"/>
      <c r="CG481" s="23"/>
    </row>
    <row r="482" spans="1:85" ht="35.450000000000003" customHeight="1" x14ac:dyDescent="0.25">
      <c r="A482" s="14" t="s">
        <v>628</v>
      </c>
      <c r="B482" s="15" t="s">
        <v>629</v>
      </c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3"/>
      <c r="R482" s="15"/>
      <c r="S482" s="15"/>
      <c r="T482" s="17" t="s">
        <v>35</v>
      </c>
      <c r="U482" s="18">
        <v>9078.2999999999993</v>
      </c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>
        <v>-9078.2999999999993</v>
      </c>
      <c r="AG482" s="18"/>
      <c r="AH482" s="18"/>
      <c r="AI482" s="18"/>
      <c r="AJ482" s="18"/>
      <c r="AK482" s="18"/>
      <c r="AL482" s="19"/>
      <c r="AM482" s="18"/>
      <c r="AN482" s="18"/>
      <c r="AO482" s="18"/>
      <c r="AP482" s="19"/>
      <c r="AQ482" s="18"/>
      <c r="AR482" s="18">
        <v>8723.2000000000007</v>
      </c>
      <c r="AS482" s="18">
        <v>8548.7000000000007</v>
      </c>
      <c r="AT482" s="18"/>
      <c r="AU482" s="18">
        <v>174.5</v>
      </c>
      <c r="AV482" s="18"/>
      <c r="AW482" s="18"/>
      <c r="AX482" s="18"/>
      <c r="AY482" s="18"/>
      <c r="AZ482" s="18"/>
      <c r="BA482" s="18"/>
      <c r="BB482" s="18"/>
      <c r="BC482" s="18">
        <v>8.5</v>
      </c>
      <c r="BD482" s="20">
        <v>8548.7000000000007</v>
      </c>
      <c r="BE482" s="18">
        <v>174.5</v>
      </c>
      <c r="BF482" s="18"/>
      <c r="BG482" s="21"/>
      <c r="BH482" s="22"/>
      <c r="BI482" s="19">
        <v>8731.7000000000007</v>
      </c>
      <c r="BJ482" s="20">
        <v>8548.7000000000007</v>
      </c>
      <c r="BK482" s="18">
        <v>174.5</v>
      </c>
      <c r="BL482" s="18"/>
      <c r="BM482" s="19">
        <v>8731700</v>
      </c>
      <c r="BN482" s="22"/>
      <c r="BO482" s="18">
        <v>8289.9</v>
      </c>
      <c r="BP482" s="20"/>
      <c r="BQ482" s="18"/>
      <c r="BR482" s="18"/>
      <c r="BS482" s="21"/>
      <c r="BT482" s="22"/>
      <c r="BU482" s="18">
        <v>99.3</v>
      </c>
      <c r="BV482" s="20">
        <v>8124.1</v>
      </c>
      <c r="BW482" s="18">
        <v>251.3</v>
      </c>
      <c r="BX482" s="18"/>
      <c r="BY482" s="21"/>
      <c r="BZ482" s="22"/>
      <c r="CA482" s="19">
        <v>8389.2000000000007</v>
      </c>
      <c r="CB482" s="20">
        <v>8124.1</v>
      </c>
      <c r="CC482" s="18">
        <v>251.3</v>
      </c>
      <c r="CD482" s="18"/>
      <c r="CE482" s="19">
        <v>8389200</v>
      </c>
      <c r="CF482" s="21"/>
      <c r="CG482" s="23"/>
    </row>
    <row r="483" spans="1:85" ht="65.45" customHeight="1" x14ac:dyDescent="0.25">
      <c r="A483" s="14" t="s">
        <v>630</v>
      </c>
      <c r="B483" s="15" t="s">
        <v>629</v>
      </c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3" t="s">
        <v>107</v>
      </c>
      <c r="R483" s="15" t="s">
        <v>112</v>
      </c>
      <c r="S483" s="15" t="s">
        <v>67</v>
      </c>
      <c r="T483" s="17" t="s">
        <v>35</v>
      </c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9"/>
      <c r="AM483" s="18"/>
      <c r="AN483" s="18"/>
      <c r="AO483" s="18"/>
      <c r="AP483" s="19"/>
      <c r="AQ483" s="18"/>
      <c r="AR483" s="18"/>
      <c r="AS483" s="18">
        <v>8548.7000000000007</v>
      </c>
      <c r="AT483" s="18"/>
      <c r="AU483" s="18">
        <v>174.5</v>
      </c>
      <c r="AV483" s="18"/>
      <c r="AW483" s="18"/>
      <c r="AX483" s="18"/>
      <c r="AY483" s="18"/>
      <c r="AZ483" s="18"/>
      <c r="BA483" s="18"/>
      <c r="BB483" s="18"/>
      <c r="BC483" s="18">
        <v>8731.7000000000007</v>
      </c>
      <c r="BD483" s="20">
        <v>8548.7000000000007</v>
      </c>
      <c r="BE483" s="18">
        <v>174.5</v>
      </c>
      <c r="BF483" s="18"/>
      <c r="BG483" s="21"/>
      <c r="BH483" s="22"/>
      <c r="BI483" s="19">
        <v>8731.7000000000007</v>
      </c>
      <c r="BJ483" s="20">
        <v>8548.7000000000007</v>
      </c>
      <c r="BK483" s="18">
        <v>174.5</v>
      </c>
      <c r="BL483" s="18"/>
      <c r="BM483" s="19">
        <v>8731700</v>
      </c>
      <c r="BN483" s="22"/>
      <c r="BO483" s="18"/>
      <c r="BP483" s="20"/>
      <c r="BQ483" s="18"/>
      <c r="BR483" s="18"/>
      <c r="BS483" s="21"/>
      <c r="BT483" s="22"/>
      <c r="BU483" s="18">
        <v>8389.2000000000007</v>
      </c>
      <c r="BV483" s="20">
        <v>8124.1</v>
      </c>
      <c r="BW483" s="18">
        <v>251.3</v>
      </c>
      <c r="BX483" s="18"/>
      <c r="BY483" s="21"/>
      <c r="BZ483" s="22"/>
      <c r="CA483" s="19">
        <v>8389.2000000000007</v>
      </c>
      <c r="CB483" s="20">
        <v>8124.1</v>
      </c>
      <c r="CC483" s="18">
        <v>251.3</v>
      </c>
      <c r="CD483" s="18"/>
      <c r="CE483" s="19">
        <v>8389200</v>
      </c>
      <c r="CF483" s="21"/>
      <c r="CG483" s="23"/>
    </row>
    <row r="484" spans="1:85" ht="52.9" customHeight="1" x14ac:dyDescent="0.25">
      <c r="A484" s="14" t="s">
        <v>631</v>
      </c>
      <c r="B484" s="15" t="s">
        <v>632</v>
      </c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3"/>
      <c r="R484" s="15"/>
      <c r="S484" s="15"/>
      <c r="T484" s="17" t="s">
        <v>35</v>
      </c>
      <c r="U484" s="18">
        <v>403.7</v>
      </c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9">
        <v>403.7</v>
      </c>
      <c r="AM484" s="18"/>
      <c r="AN484" s="18"/>
      <c r="AO484" s="18"/>
      <c r="AP484" s="19">
        <v>403700</v>
      </c>
      <c r="AQ484" s="18"/>
      <c r="AR484" s="18">
        <v>403.7</v>
      </c>
      <c r="AS484" s="18"/>
      <c r="AT484" s="18"/>
      <c r="AU484" s="18"/>
      <c r="AV484" s="18"/>
      <c r="AW484" s="18"/>
      <c r="AX484" s="18"/>
      <c r="AY484" s="18"/>
      <c r="AZ484" s="18"/>
      <c r="BA484" s="18"/>
      <c r="BB484" s="18"/>
      <c r="BC484" s="18"/>
      <c r="BD484" s="20"/>
      <c r="BE484" s="18"/>
      <c r="BF484" s="18"/>
      <c r="BG484" s="21"/>
      <c r="BH484" s="22"/>
      <c r="BI484" s="19">
        <v>403.7</v>
      </c>
      <c r="BJ484" s="20"/>
      <c r="BK484" s="18"/>
      <c r="BL484" s="18"/>
      <c r="BM484" s="19">
        <v>403700</v>
      </c>
      <c r="BN484" s="22"/>
      <c r="BO484" s="18">
        <v>403.7</v>
      </c>
      <c r="BP484" s="20"/>
      <c r="BQ484" s="18"/>
      <c r="BR484" s="18"/>
      <c r="BS484" s="21"/>
      <c r="BT484" s="22"/>
      <c r="BU484" s="18"/>
      <c r="BV484" s="20"/>
      <c r="BW484" s="18"/>
      <c r="BX484" s="18"/>
      <c r="BY484" s="21"/>
      <c r="BZ484" s="22"/>
      <c r="CA484" s="19">
        <v>403.7</v>
      </c>
      <c r="CB484" s="20"/>
      <c r="CC484" s="18"/>
      <c r="CD484" s="18"/>
      <c r="CE484" s="19">
        <v>403700</v>
      </c>
      <c r="CF484" s="21"/>
      <c r="CG484" s="23"/>
    </row>
    <row r="485" spans="1:85" ht="45" customHeight="1" x14ac:dyDescent="0.25">
      <c r="A485" s="14" t="s">
        <v>59</v>
      </c>
      <c r="B485" s="15" t="s">
        <v>633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3"/>
      <c r="R485" s="15"/>
      <c r="S485" s="15"/>
      <c r="T485" s="17" t="s">
        <v>35</v>
      </c>
      <c r="U485" s="18">
        <v>403.7</v>
      </c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9">
        <v>403.7</v>
      </c>
      <c r="AM485" s="18"/>
      <c r="AN485" s="18"/>
      <c r="AO485" s="18"/>
      <c r="AP485" s="19">
        <v>403700</v>
      </c>
      <c r="AQ485" s="18"/>
      <c r="AR485" s="18">
        <v>403.7</v>
      </c>
      <c r="AS485" s="18"/>
      <c r="AT485" s="18"/>
      <c r="AU485" s="18"/>
      <c r="AV485" s="18"/>
      <c r="AW485" s="18"/>
      <c r="AX485" s="18"/>
      <c r="AY485" s="18"/>
      <c r="AZ485" s="18"/>
      <c r="BA485" s="18"/>
      <c r="BB485" s="18"/>
      <c r="BC485" s="18"/>
      <c r="BD485" s="20"/>
      <c r="BE485" s="18"/>
      <c r="BF485" s="18"/>
      <c r="BG485" s="21"/>
      <c r="BH485" s="22"/>
      <c r="BI485" s="19">
        <v>403.7</v>
      </c>
      <c r="BJ485" s="20"/>
      <c r="BK485" s="18"/>
      <c r="BL485" s="18"/>
      <c r="BM485" s="19">
        <v>403700</v>
      </c>
      <c r="BN485" s="22"/>
      <c r="BO485" s="18">
        <v>403.7</v>
      </c>
      <c r="BP485" s="20"/>
      <c r="BQ485" s="18"/>
      <c r="BR485" s="18"/>
      <c r="BS485" s="21"/>
      <c r="BT485" s="22"/>
      <c r="BU485" s="18"/>
      <c r="BV485" s="20"/>
      <c r="BW485" s="18"/>
      <c r="BX485" s="18"/>
      <c r="BY485" s="21"/>
      <c r="BZ485" s="22"/>
      <c r="CA485" s="19">
        <v>403.7</v>
      </c>
      <c r="CB485" s="20"/>
      <c r="CC485" s="18"/>
      <c r="CD485" s="18"/>
      <c r="CE485" s="19">
        <v>403700</v>
      </c>
      <c r="CF485" s="21"/>
      <c r="CG485" s="23"/>
    </row>
    <row r="486" spans="1:85" ht="65.45" customHeight="1" x14ac:dyDescent="0.25">
      <c r="A486" s="14" t="s">
        <v>634</v>
      </c>
      <c r="B486" s="15" t="s">
        <v>635</v>
      </c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3"/>
      <c r="R486" s="15"/>
      <c r="S486" s="15"/>
      <c r="T486" s="17" t="s">
        <v>35</v>
      </c>
      <c r="U486" s="18">
        <v>403.7</v>
      </c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9">
        <v>403.7</v>
      </c>
      <c r="AM486" s="18"/>
      <c r="AN486" s="18"/>
      <c r="AO486" s="18"/>
      <c r="AP486" s="19">
        <v>403700</v>
      </c>
      <c r="AQ486" s="18"/>
      <c r="AR486" s="18">
        <v>403.7</v>
      </c>
      <c r="AS486" s="18"/>
      <c r="AT486" s="18"/>
      <c r="AU486" s="18"/>
      <c r="AV486" s="18"/>
      <c r="AW486" s="18"/>
      <c r="AX486" s="18"/>
      <c r="AY486" s="18"/>
      <c r="AZ486" s="18"/>
      <c r="BA486" s="18"/>
      <c r="BB486" s="18"/>
      <c r="BC486" s="18"/>
      <c r="BD486" s="20"/>
      <c r="BE486" s="18"/>
      <c r="BF486" s="18"/>
      <c r="BG486" s="21"/>
      <c r="BH486" s="22"/>
      <c r="BI486" s="19">
        <v>403.7</v>
      </c>
      <c r="BJ486" s="20"/>
      <c r="BK486" s="18"/>
      <c r="BL486" s="18"/>
      <c r="BM486" s="19">
        <v>403700</v>
      </c>
      <c r="BN486" s="22"/>
      <c r="BO486" s="18">
        <v>403.7</v>
      </c>
      <c r="BP486" s="20"/>
      <c r="BQ486" s="18"/>
      <c r="BR486" s="18"/>
      <c r="BS486" s="21"/>
      <c r="BT486" s="22"/>
      <c r="BU486" s="18"/>
      <c r="BV486" s="20"/>
      <c r="BW486" s="18"/>
      <c r="BX486" s="18"/>
      <c r="BY486" s="21"/>
      <c r="BZ486" s="22"/>
      <c r="CA486" s="19">
        <v>403.7</v>
      </c>
      <c r="CB486" s="20"/>
      <c r="CC486" s="18"/>
      <c r="CD486" s="18"/>
      <c r="CE486" s="19">
        <v>403700</v>
      </c>
      <c r="CF486" s="21"/>
      <c r="CG486" s="23"/>
    </row>
    <row r="487" spans="1:85" ht="65.45" customHeight="1" x14ac:dyDescent="0.25">
      <c r="A487" s="14" t="s">
        <v>636</v>
      </c>
      <c r="B487" s="15" t="s">
        <v>637</v>
      </c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3"/>
      <c r="R487" s="15"/>
      <c r="S487" s="15"/>
      <c r="T487" s="17" t="s">
        <v>35</v>
      </c>
      <c r="U487" s="18">
        <v>403.7</v>
      </c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9">
        <v>403.7</v>
      </c>
      <c r="AM487" s="18"/>
      <c r="AN487" s="18"/>
      <c r="AO487" s="18"/>
      <c r="AP487" s="19">
        <v>403700</v>
      </c>
      <c r="AQ487" s="18"/>
      <c r="AR487" s="18">
        <v>403.7</v>
      </c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20"/>
      <c r="BE487" s="18"/>
      <c r="BF487" s="18"/>
      <c r="BG487" s="21"/>
      <c r="BH487" s="22"/>
      <c r="BI487" s="19">
        <v>403.7</v>
      </c>
      <c r="BJ487" s="20"/>
      <c r="BK487" s="18"/>
      <c r="BL487" s="18"/>
      <c r="BM487" s="19">
        <v>403700</v>
      </c>
      <c r="BN487" s="22"/>
      <c r="BO487" s="18">
        <v>403.7</v>
      </c>
      <c r="BP487" s="20"/>
      <c r="BQ487" s="18"/>
      <c r="BR487" s="18"/>
      <c r="BS487" s="21"/>
      <c r="BT487" s="22"/>
      <c r="BU487" s="18"/>
      <c r="BV487" s="20"/>
      <c r="BW487" s="18"/>
      <c r="BX487" s="18"/>
      <c r="BY487" s="21"/>
      <c r="BZ487" s="22"/>
      <c r="CA487" s="19">
        <v>403.7</v>
      </c>
      <c r="CB487" s="20"/>
      <c r="CC487" s="18"/>
      <c r="CD487" s="18"/>
      <c r="CE487" s="19">
        <v>403700</v>
      </c>
      <c r="CF487" s="21"/>
      <c r="CG487" s="23"/>
    </row>
    <row r="488" spans="1:85" ht="65.45" customHeight="1" x14ac:dyDescent="0.25">
      <c r="A488" s="14" t="s">
        <v>638</v>
      </c>
      <c r="B488" s="15" t="s">
        <v>637</v>
      </c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3" t="s">
        <v>133</v>
      </c>
      <c r="R488" s="15" t="s">
        <v>173</v>
      </c>
      <c r="S488" s="15" t="s">
        <v>67</v>
      </c>
      <c r="T488" s="17" t="s">
        <v>35</v>
      </c>
      <c r="U488" s="18">
        <v>403.7</v>
      </c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9">
        <v>403.7</v>
      </c>
      <c r="AM488" s="18"/>
      <c r="AN488" s="18"/>
      <c r="AO488" s="18"/>
      <c r="AP488" s="19">
        <v>403700</v>
      </c>
      <c r="AQ488" s="18"/>
      <c r="AR488" s="18">
        <v>403.7</v>
      </c>
      <c r="AS488" s="18"/>
      <c r="AT488" s="18"/>
      <c r="AU488" s="18"/>
      <c r="AV488" s="18"/>
      <c r="AW488" s="18"/>
      <c r="AX488" s="18"/>
      <c r="AY488" s="18"/>
      <c r="AZ488" s="18"/>
      <c r="BA488" s="18"/>
      <c r="BB488" s="18"/>
      <c r="BC488" s="18"/>
      <c r="BD488" s="20"/>
      <c r="BE488" s="18"/>
      <c r="BF488" s="18"/>
      <c r="BG488" s="21"/>
      <c r="BH488" s="22"/>
      <c r="BI488" s="19">
        <v>403.7</v>
      </c>
      <c r="BJ488" s="20"/>
      <c r="BK488" s="18"/>
      <c r="BL488" s="18"/>
      <c r="BM488" s="19">
        <v>403700</v>
      </c>
      <c r="BN488" s="22"/>
      <c r="BO488" s="18">
        <v>403.7</v>
      </c>
      <c r="BP488" s="20"/>
      <c r="BQ488" s="18"/>
      <c r="BR488" s="18"/>
      <c r="BS488" s="21"/>
      <c r="BT488" s="22"/>
      <c r="BU488" s="18"/>
      <c r="BV488" s="20"/>
      <c r="BW488" s="18"/>
      <c r="BX488" s="18"/>
      <c r="BY488" s="21"/>
      <c r="BZ488" s="22"/>
      <c r="CA488" s="19">
        <v>403.7</v>
      </c>
      <c r="CB488" s="20"/>
      <c r="CC488" s="18"/>
      <c r="CD488" s="18"/>
      <c r="CE488" s="19">
        <v>403700</v>
      </c>
      <c r="CF488" s="21"/>
      <c r="CG488" s="23"/>
    </row>
    <row r="489" spans="1:85" ht="65.45" customHeight="1" x14ac:dyDescent="0.25">
      <c r="A489" s="14" t="s">
        <v>639</v>
      </c>
      <c r="B489" s="15" t="s">
        <v>640</v>
      </c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3"/>
      <c r="R489" s="15"/>
      <c r="S489" s="15"/>
      <c r="T489" s="17" t="s">
        <v>35</v>
      </c>
      <c r="U489" s="18">
        <v>1198.5</v>
      </c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>
        <v>3204.4</v>
      </c>
      <c r="AG489" s="18"/>
      <c r="AH489" s="18"/>
      <c r="AI489" s="18"/>
      <c r="AJ489" s="18"/>
      <c r="AK489" s="18"/>
      <c r="AL489" s="19">
        <v>4402.8999999999996</v>
      </c>
      <c r="AM489" s="18"/>
      <c r="AN489" s="18"/>
      <c r="AO489" s="18"/>
      <c r="AP489" s="19">
        <v>4402900</v>
      </c>
      <c r="AQ489" s="18"/>
      <c r="AR489" s="18">
        <v>21</v>
      </c>
      <c r="AS489" s="18"/>
      <c r="AT489" s="18"/>
      <c r="AU489" s="18"/>
      <c r="AV489" s="18"/>
      <c r="AW489" s="18"/>
      <c r="AX489" s="18"/>
      <c r="AY489" s="18"/>
      <c r="AZ489" s="18"/>
      <c r="BA489" s="18"/>
      <c r="BB489" s="18"/>
      <c r="BC489" s="18"/>
      <c r="BD489" s="20"/>
      <c r="BE489" s="18"/>
      <c r="BF489" s="18"/>
      <c r="BG489" s="21"/>
      <c r="BH489" s="22"/>
      <c r="BI489" s="19">
        <v>21</v>
      </c>
      <c r="BJ489" s="20"/>
      <c r="BK489" s="18"/>
      <c r="BL489" s="18"/>
      <c r="BM489" s="19">
        <v>21000</v>
      </c>
      <c r="BN489" s="22"/>
      <c r="BO489" s="18">
        <v>21</v>
      </c>
      <c r="BP489" s="20"/>
      <c r="BQ489" s="18"/>
      <c r="BR489" s="18"/>
      <c r="BS489" s="21"/>
      <c r="BT489" s="22"/>
      <c r="BU489" s="18"/>
      <c r="BV489" s="20"/>
      <c r="BW489" s="18"/>
      <c r="BX489" s="18"/>
      <c r="BY489" s="21"/>
      <c r="BZ489" s="22"/>
      <c r="CA489" s="19">
        <v>21</v>
      </c>
      <c r="CB489" s="20"/>
      <c r="CC489" s="18"/>
      <c r="CD489" s="18"/>
      <c r="CE489" s="19">
        <v>21000</v>
      </c>
      <c r="CF489" s="21"/>
      <c r="CG489" s="23"/>
    </row>
    <row r="490" spans="1:85" ht="65.45" customHeight="1" x14ac:dyDescent="0.25">
      <c r="A490" s="14" t="s">
        <v>59</v>
      </c>
      <c r="B490" s="15" t="s">
        <v>641</v>
      </c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3"/>
      <c r="R490" s="15"/>
      <c r="S490" s="15"/>
      <c r="T490" s="17" t="s">
        <v>35</v>
      </c>
      <c r="U490" s="18">
        <v>1198.5</v>
      </c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>
        <v>3204.4</v>
      </c>
      <c r="AG490" s="18"/>
      <c r="AH490" s="18"/>
      <c r="AI490" s="18"/>
      <c r="AJ490" s="18"/>
      <c r="AK490" s="18"/>
      <c r="AL490" s="19">
        <v>4402.8999999999996</v>
      </c>
      <c r="AM490" s="18"/>
      <c r="AN490" s="18"/>
      <c r="AO490" s="18"/>
      <c r="AP490" s="19">
        <v>4402900</v>
      </c>
      <c r="AQ490" s="18"/>
      <c r="AR490" s="18">
        <v>21</v>
      </c>
      <c r="AS490" s="18"/>
      <c r="AT490" s="18"/>
      <c r="AU490" s="18"/>
      <c r="AV490" s="18"/>
      <c r="AW490" s="18"/>
      <c r="AX490" s="18"/>
      <c r="AY490" s="18"/>
      <c r="AZ490" s="18"/>
      <c r="BA490" s="18"/>
      <c r="BB490" s="18"/>
      <c r="BC490" s="18"/>
      <c r="BD490" s="20"/>
      <c r="BE490" s="18"/>
      <c r="BF490" s="18"/>
      <c r="BG490" s="21"/>
      <c r="BH490" s="22"/>
      <c r="BI490" s="19">
        <v>21</v>
      </c>
      <c r="BJ490" s="20"/>
      <c r="BK490" s="18"/>
      <c r="BL490" s="18"/>
      <c r="BM490" s="19">
        <v>21000</v>
      </c>
      <c r="BN490" s="22"/>
      <c r="BO490" s="18">
        <v>21</v>
      </c>
      <c r="BP490" s="20"/>
      <c r="BQ490" s="18"/>
      <c r="BR490" s="18"/>
      <c r="BS490" s="21"/>
      <c r="BT490" s="22"/>
      <c r="BU490" s="18"/>
      <c r="BV490" s="20"/>
      <c r="BW490" s="18"/>
      <c r="BX490" s="18"/>
      <c r="BY490" s="21"/>
      <c r="BZ490" s="22"/>
      <c r="CA490" s="19">
        <v>21</v>
      </c>
      <c r="CB490" s="20"/>
      <c r="CC490" s="18"/>
      <c r="CD490" s="18"/>
      <c r="CE490" s="19">
        <v>21000</v>
      </c>
      <c r="CF490" s="21"/>
      <c r="CG490" s="23"/>
    </row>
    <row r="491" spans="1:85" ht="65.45" customHeight="1" x14ac:dyDescent="0.25">
      <c r="A491" s="14" t="s">
        <v>642</v>
      </c>
      <c r="B491" s="15" t="s">
        <v>643</v>
      </c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3"/>
      <c r="R491" s="15"/>
      <c r="S491" s="15"/>
      <c r="T491" s="17" t="s">
        <v>35</v>
      </c>
      <c r="U491" s="18">
        <v>981</v>
      </c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>
        <v>2424.4</v>
      </c>
      <c r="AG491" s="18"/>
      <c r="AH491" s="18"/>
      <c r="AI491" s="18"/>
      <c r="AJ491" s="18"/>
      <c r="AK491" s="18"/>
      <c r="AL491" s="19">
        <v>3405.4</v>
      </c>
      <c r="AM491" s="18"/>
      <c r="AN491" s="18"/>
      <c r="AO491" s="18"/>
      <c r="AP491" s="19">
        <v>3405400</v>
      </c>
      <c r="AQ491" s="18"/>
      <c r="AR491" s="18">
        <v>21</v>
      </c>
      <c r="AS491" s="18"/>
      <c r="AT491" s="18"/>
      <c r="AU491" s="18"/>
      <c r="AV491" s="18"/>
      <c r="AW491" s="18"/>
      <c r="AX491" s="18"/>
      <c r="AY491" s="18"/>
      <c r="AZ491" s="18"/>
      <c r="BA491" s="18"/>
      <c r="BB491" s="18"/>
      <c r="BC491" s="18"/>
      <c r="BD491" s="20"/>
      <c r="BE491" s="18"/>
      <c r="BF491" s="18"/>
      <c r="BG491" s="21"/>
      <c r="BH491" s="22"/>
      <c r="BI491" s="19">
        <v>21</v>
      </c>
      <c r="BJ491" s="20"/>
      <c r="BK491" s="18"/>
      <c r="BL491" s="18"/>
      <c r="BM491" s="19">
        <v>21000</v>
      </c>
      <c r="BN491" s="22"/>
      <c r="BO491" s="18">
        <v>21</v>
      </c>
      <c r="BP491" s="20"/>
      <c r="BQ491" s="18"/>
      <c r="BR491" s="18"/>
      <c r="BS491" s="21"/>
      <c r="BT491" s="22"/>
      <c r="BU491" s="18"/>
      <c r="BV491" s="20"/>
      <c r="BW491" s="18"/>
      <c r="BX491" s="18"/>
      <c r="BY491" s="21"/>
      <c r="BZ491" s="22"/>
      <c r="CA491" s="19">
        <v>21</v>
      </c>
      <c r="CB491" s="20"/>
      <c r="CC491" s="18"/>
      <c r="CD491" s="18"/>
      <c r="CE491" s="19">
        <v>21000</v>
      </c>
      <c r="CF491" s="21"/>
      <c r="CG491" s="23"/>
    </row>
    <row r="492" spans="1:85" ht="65.45" customHeight="1" x14ac:dyDescent="0.25">
      <c r="A492" s="14" t="s">
        <v>564</v>
      </c>
      <c r="B492" s="15" t="s">
        <v>644</v>
      </c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3"/>
      <c r="R492" s="15"/>
      <c r="S492" s="15"/>
      <c r="T492" s="17" t="s">
        <v>35</v>
      </c>
      <c r="U492" s="18">
        <v>21</v>
      </c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9">
        <v>21</v>
      </c>
      <c r="AM492" s="18"/>
      <c r="AN492" s="18"/>
      <c r="AO492" s="18"/>
      <c r="AP492" s="19">
        <v>21000</v>
      </c>
      <c r="AQ492" s="18"/>
      <c r="AR492" s="18">
        <v>21</v>
      </c>
      <c r="AS492" s="18"/>
      <c r="AT492" s="18"/>
      <c r="AU492" s="18"/>
      <c r="AV492" s="18"/>
      <c r="AW492" s="18"/>
      <c r="AX492" s="18"/>
      <c r="AY492" s="18"/>
      <c r="AZ492" s="18"/>
      <c r="BA492" s="18"/>
      <c r="BB492" s="18"/>
      <c r="BC492" s="18"/>
      <c r="BD492" s="20"/>
      <c r="BE492" s="18"/>
      <c r="BF492" s="18"/>
      <c r="BG492" s="21"/>
      <c r="BH492" s="22"/>
      <c r="BI492" s="19">
        <v>21</v>
      </c>
      <c r="BJ492" s="20"/>
      <c r="BK492" s="18"/>
      <c r="BL492" s="18"/>
      <c r="BM492" s="19">
        <v>21000</v>
      </c>
      <c r="BN492" s="22"/>
      <c r="BO492" s="18">
        <v>21</v>
      </c>
      <c r="BP492" s="20"/>
      <c r="BQ492" s="18"/>
      <c r="BR492" s="18"/>
      <c r="BS492" s="21"/>
      <c r="BT492" s="22"/>
      <c r="BU492" s="18"/>
      <c r="BV492" s="20"/>
      <c r="BW492" s="18"/>
      <c r="BX492" s="18"/>
      <c r="BY492" s="21"/>
      <c r="BZ492" s="22"/>
      <c r="CA492" s="19">
        <v>21</v>
      </c>
      <c r="CB492" s="20"/>
      <c r="CC492" s="18"/>
      <c r="CD492" s="18"/>
      <c r="CE492" s="19">
        <v>21000</v>
      </c>
      <c r="CF492" s="21"/>
      <c r="CG492" s="23"/>
    </row>
    <row r="493" spans="1:85" ht="65.45" customHeight="1" x14ac:dyDescent="0.25">
      <c r="A493" s="14" t="s">
        <v>566</v>
      </c>
      <c r="B493" s="15" t="s">
        <v>644</v>
      </c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3" t="s">
        <v>107</v>
      </c>
      <c r="R493" s="15" t="s">
        <v>72</v>
      </c>
      <c r="S493" s="15" t="s">
        <v>72</v>
      </c>
      <c r="T493" s="17" t="s">
        <v>35</v>
      </c>
      <c r="U493" s="18">
        <v>21</v>
      </c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9">
        <v>21</v>
      </c>
      <c r="AM493" s="18"/>
      <c r="AN493" s="18"/>
      <c r="AO493" s="18"/>
      <c r="AP493" s="19">
        <v>21000</v>
      </c>
      <c r="AQ493" s="18"/>
      <c r="AR493" s="18">
        <v>21</v>
      </c>
      <c r="AS493" s="18"/>
      <c r="AT493" s="18"/>
      <c r="AU493" s="18"/>
      <c r="AV493" s="18"/>
      <c r="AW493" s="18"/>
      <c r="AX493" s="18"/>
      <c r="AY493" s="18"/>
      <c r="AZ493" s="18"/>
      <c r="BA493" s="18"/>
      <c r="BB493" s="18"/>
      <c r="BC493" s="18"/>
      <c r="BD493" s="20"/>
      <c r="BE493" s="18"/>
      <c r="BF493" s="18"/>
      <c r="BG493" s="21"/>
      <c r="BH493" s="22"/>
      <c r="BI493" s="19">
        <v>21</v>
      </c>
      <c r="BJ493" s="20"/>
      <c r="BK493" s="18"/>
      <c r="BL493" s="18"/>
      <c r="BM493" s="19">
        <v>21000</v>
      </c>
      <c r="BN493" s="22"/>
      <c r="BO493" s="18">
        <v>21</v>
      </c>
      <c r="BP493" s="20"/>
      <c r="BQ493" s="18"/>
      <c r="BR493" s="18"/>
      <c r="BS493" s="21"/>
      <c r="BT493" s="22"/>
      <c r="BU493" s="18"/>
      <c r="BV493" s="20"/>
      <c r="BW493" s="18"/>
      <c r="BX493" s="18"/>
      <c r="BY493" s="21"/>
      <c r="BZ493" s="22"/>
      <c r="CA493" s="19">
        <v>21</v>
      </c>
      <c r="CB493" s="20"/>
      <c r="CC493" s="18"/>
      <c r="CD493" s="18"/>
      <c r="CE493" s="19">
        <v>21000</v>
      </c>
      <c r="CF493" s="21"/>
      <c r="CG493" s="23"/>
    </row>
    <row r="494" spans="1:85" ht="65.45" customHeight="1" x14ac:dyDescent="0.25">
      <c r="A494" s="14" t="s">
        <v>645</v>
      </c>
      <c r="B494" s="15" t="s">
        <v>646</v>
      </c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3"/>
      <c r="R494" s="15"/>
      <c r="S494" s="15"/>
      <c r="T494" s="17" t="s">
        <v>35</v>
      </c>
      <c r="U494" s="18">
        <v>960</v>
      </c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>
        <v>2424.4</v>
      </c>
      <c r="AG494" s="18"/>
      <c r="AH494" s="18"/>
      <c r="AI494" s="18"/>
      <c r="AJ494" s="18"/>
      <c r="AK494" s="18"/>
      <c r="AL494" s="19">
        <v>3384.4</v>
      </c>
      <c r="AM494" s="18"/>
      <c r="AN494" s="18"/>
      <c r="AO494" s="18"/>
      <c r="AP494" s="19">
        <v>3384400</v>
      </c>
      <c r="AQ494" s="18"/>
      <c r="AR494" s="18"/>
      <c r="AS494" s="18"/>
      <c r="AT494" s="18"/>
      <c r="AU494" s="18"/>
      <c r="AV494" s="18"/>
      <c r="AW494" s="18"/>
      <c r="AX494" s="18"/>
      <c r="AY494" s="18"/>
      <c r="AZ494" s="18"/>
      <c r="BA494" s="18"/>
      <c r="BB494" s="18"/>
      <c r="BC494" s="18"/>
      <c r="BD494" s="20"/>
      <c r="BE494" s="18"/>
      <c r="BF494" s="18"/>
      <c r="BG494" s="21"/>
      <c r="BH494" s="22"/>
      <c r="BI494" s="19"/>
      <c r="BJ494" s="20"/>
      <c r="BK494" s="18"/>
      <c r="BL494" s="18"/>
      <c r="BM494" s="19"/>
      <c r="BN494" s="22"/>
      <c r="BO494" s="18"/>
      <c r="BP494" s="20"/>
      <c r="BQ494" s="18"/>
      <c r="BR494" s="18"/>
      <c r="BS494" s="21"/>
      <c r="BT494" s="22"/>
      <c r="BU494" s="18"/>
      <c r="BV494" s="20"/>
      <c r="BW494" s="18"/>
      <c r="BX494" s="18"/>
      <c r="BY494" s="21"/>
      <c r="BZ494" s="22"/>
      <c r="CA494" s="19"/>
      <c r="CB494" s="20"/>
      <c r="CC494" s="18"/>
      <c r="CD494" s="18"/>
      <c r="CE494" s="19"/>
      <c r="CF494" s="21"/>
      <c r="CG494" s="23"/>
    </row>
    <row r="495" spans="1:85" ht="65.45" customHeight="1" x14ac:dyDescent="0.25">
      <c r="A495" s="25" t="s">
        <v>647</v>
      </c>
      <c r="B495" s="15" t="s">
        <v>646</v>
      </c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3" t="s">
        <v>107</v>
      </c>
      <c r="R495" s="15" t="s">
        <v>72</v>
      </c>
      <c r="S495" s="15" t="s">
        <v>72</v>
      </c>
      <c r="T495" s="17" t="s">
        <v>35</v>
      </c>
      <c r="U495" s="18">
        <v>960</v>
      </c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>
        <v>2424.4</v>
      </c>
      <c r="AG495" s="18"/>
      <c r="AH495" s="18"/>
      <c r="AI495" s="18"/>
      <c r="AJ495" s="18"/>
      <c r="AK495" s="18"/>
      <c r="AL495" s="19">
        <v>3384.4</v>
      </c>
      <c r="AM495" s="18"/>
      <c r="AN495" s="18"/>
      <c r="AO495" s="18"/>
      <c r="AP495" s="19">
        <v>3384400</v>
      </c>
      <c r="AQ495" s="18"/>
      <c r="AR495" s="18"/>
      <c r="AS495" s="18"/>
      <c r="AT495" s="18"/>
      <c r="AU495" s="18"/>
      <c r="AV495" s="18"/>
      <c r="AW495" s="18"/>
      <c r="AX495" s="18"/>
      <c r="AY495" s="18"/>
      <c r="AZ495" s="18"/>
      <c r="BA495" s="18"/>
      <c r="BB495" s="18"/>
      <c r="BC495" s="18"/>
      <c r="BD495" s="20"/>
      <c r="BE495" s="18"/>
      <c r="BF495" s="18"/>
      <c r="BG495" s="21"/>
      <c r="BH495" s="22"/>
      <c r="BI495" s="19"/>
      <c r="BJ495" s="20"/>
      <c r="BK495" s="18"/>
      <c r="BL495" s="18"/>
      <c r="BM495" s="19"/>
      <c r="BN495" s="22"/>
      <c r="BO495" s="18"/>
      <c r="BP495" s="20"/>
      <c r="BQ495" s="18"/>
      <c r="BR495" s="18"/>
      <c r="BS495" s="21"/>
      <c r="BT495" s="22"/>
      <c r="BU495" s="18"/>
      <c r="BV495" s="20"/>
      <c r="BW495" s="18"/>
      <c r="BX495" s="18"/>
      <c r="BY495" s="21"/>
      <c r="BZ495" s="22"/>
      <c r="CA495" s="19"/>
      <c r="CB495" s="20"/>
      <c r="CC495" s="18"/>
      <c r="CD495" s="18"/>
      <c r="CE495" s="19"/>
      <c r="CF495" s="21"/>
      <c r="CG495" s="23"/>
    </row>
    <row r="496" spans="1:85" ht="65.45" customHeight="1" x14ac:dyDescent="0.25">
      <c r="A496" s="14" t="s">
        <v>648</v>
      </c>
      <c r="B496" s="15" t="s">
        <v>649</v>
      </c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3"/>
      <c r="R496" s="15"/>
      <c r="S496" s="15"/>
      <c r="T496" s="17" t="s">
        <v>35</v>
      </c>
      <c r="U496" s="18">
        <v>217.5</v>
      </c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>
        <v>780</v>
      </c>
      <c r="AG496" s="18"/>
      <c r="AH496" s="18"/>
      <c r="AI496" s="18"/>
      <c r="AJ496" s="18"/>
      <c r="AK496" s="18"/>
      <c r="AL496" s="19">
        <v>997.5</v>
      </c>
      <c r="AM496" s="18"/>
      <c r="AN496" s="18"/>
      <c r="AO496" s="18"/>
      <c r="AP496" s="19">
        <v>997500</v>
      </c>
      <c r="AQ496" s="18"/>
      <c r="AR496" s="18"/>
      <c r="AS496" s="18"/>
      <c r="AT496" s="18"/>
      <c r="AU496" s="18"/>
      <c r="AV496" s="18"/>
      <c r="AW496" s="18"/>
      <c r="AX496" s="18"/>
      <c r="AY496" s="18"/>
      <c r="AZ496" s="18"/>
      <c r="BA496" s="18"/>
      <c r="BB496" s="18"/>
      <c r="BC496" s="18"/>
      <c r="BD496" s="20"/>
      <c r="BE496" s="18"/>
      <c r="BF496" s="18"/>
      <c r="BG496" s="21"/>
      <c r="BH496" s="22"/>
      <c r="BI496" s="19"/>
      <c r="BJ496" s="20"/>
      <c r="BK496" s="18"/>
      <c r="BL496" s="18"/>
      <c r="BM496" s="19"/>
      <c r="BN496" s="22"/>
      <c r="BO496" s="18"/>
      <c r="BP496" s="20"/>
      <c r="BQ496" s="18"/>
      <c r="BR496" s="18"/>
      <c r="BS496" s="21"/>
      <c r="BT496" s="22"/>
      <c r="BU496" s="18"/>
      <c r="BV496" s="20"/>
      <c r="BW496" s="18"/>
      <c r="BX496" s="18"/>
      <c r="BY496" s="21"/>
      <c r="BZ496" s="22"/>
      <c r="CA496" s="19"/>
      <c r="CB496" s="20"/>
      <c r="CC496" s="18"/>
      <c r="CD496" s="18"/>
      <c r="CE496" s="19"/>
      <c r="CF496" s="21"/>
      <c r="CG496" s="23"/>
    </row>
    <row r="497" spans="1:85" ht="65.45" customHeight="1" x14ac:dyDescent="0.25">
      <c r="A497" s="25" t="s">
        <v>650</v>
      </c>
      <c r="B497" s="15" t="s">
        <v>651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3"/>
      <c r="R497" s="15"/>
      <c r="S497" s="15"/>
      <c r="T497" s="17" t="s">
        <v>35</v>
      </c>
      <c r="U497" s="18">
        <v>217.5</v>
      </c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>
        <v>780</v>
      </c>
      <c r="AG497" s="18"/>
      <c r="AH497" s="18"/>
      <c r="AI497" s="18"/>
      <c r="AJ497" s="18"/>
      <c r="AK497" s="18"/>
      <c r="AL497" s="19">
        <v>997.5</v>
      </c>
      <c r="AM497" s="18"/>
      <c r="AN497" s="18"/>
      <c r="AO497" s="18"/>
      <c r="AP497" s="19">
        <v>997500</v>
      </c>
      <c r="AQ497" s="18"/>
      <c r="AR497" s="18"/>
      <c r="AS497" s="18"/>
      <c r="AT497" s="18"/>
      <c r="AU497" s="18"/>
      <c r="AV497" s="18"/>
      <c r="AW497" s="18"/>
      <c r="AX497" s="18"/>
      <c r="AY497" s="18"/>
      <c r="AZ497" s="18"/>
      <c r="BA497" s="18"/>
      <c r="BB497" s="18"/>
      <c r="BC497" s="18"/>
      <c r="BD497" s="20"/>
      <c r="BE497" s="18"/>
      <c r="BF497" s="18"/>
      <c r="BG497" s="21"/>
      <c r="BH497" s="22"/>
      <c r="BI497" s="19"/>
      <c r="BJ497" s="20"/>
      <c r="BK497" s="18"/>
      <c r="BL497" s="18"/>
      <c r="BM497" s="19"/>
      <c r="BN497" s="22"/>
      <c r="BO497" s="18"/>
      <c r="BP497" s="20"/>
      <c r="BQ497" s="18"/>
      <c r="BR497" s="18"/>
      <c r="BS497" s="21"/>
      <c r="BT497" s="22"/>
      <c r="BU497" s="18"/>
      <c r="BV497" s="20"/>
      <c r="BW497" s="18"/>
      <c r="BX497" s="18"/>
      <c r="BY497" s="21"/>
      <c r="BZ497" s="22"/>
      <c r="CA497" s="19"/>
      <c r="CB497" s="20"/>
      <c r="CC497" s="18"/>
      <c r="CD497" s="18"/>
      <c r="CE497" s="19"/>
      <c r="CF497" s="21"/>
      <c r="CG497" s="23"/>
    </row>
    <row r="498" spans="1:85" ht="65.45" customHeight="1" x14ac:dyDescent="0.25">
      <c r="A498" s="25" t="s">
        <v>652</v>
      </c>
      <c r="B498" s="15" t="s">
        <v>651</v>
      </c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3" t="s">
        <v>653</v>
      </c>
      <c r="R498" s="15" t="s">
        <v>72</v>
      </c>
      <c r="S498" s="15" t="s">
        <v>72</v>
      </c>
      <c r="T498" s="17" t="s">
        <v>35</v>
      </c>
      <c r="U498" s="18">
        <v>217.5</v>
      </c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>
        <v>780</v>
      </c>
      <c r="AG498" s="18"/>
      <c r="AH498" s="18"/>
      <c r="AI498" s="18"/>
      <c r="AJ498" s="18"/>
      <c r="AK498" s="18"/>
      <c r="AL498" s="19">
        <v>997.5</v>
      </c>
      <c r="AM498" s="18"/>
      <c r="AN498" s="18"/>
      <c r="AO498" s="18"/>
      <c r="AP498" s="19">
        <v>997500</v>
      </c>
      <c r="AQ498" s="18"/>
      <c r="AR498" s="18"/>
      <c r="AS498" s="18"/>
      <c r="AT498" s="18"/>
      <c r="AU498" s="18"/>
      <c r="AV498" s="18"/>
      <c r="AW498" s="18"/>
      <c r="AX498" s="18"/>
      <c r="AY498" s="18"/>
      <c r="AZ498" s="18"/>
      <c r="BA498" s="18"/>
      <c r="BB498" s="18"/>
      <c r="BC498" s="18"/>
      <c r="BD498" s="20"/>
      <c r="BE498" s="18"/>
      <c r="BF498" s="18"/>
      <c r="BG498" s="21"/>
      <c r="BH498" s="22"/>
      <c r="BI498" s="19"/>
      <c r="BJ498" s="20"/>
      <c r="BK498" s="18"/>
      <c r="BL498" s="18"/>
      <c r="BM498" s="19"/>
      <c r="BN498" s="22"/>
      <c r="BO498" s="18"/>
      <c r="BP498" s="20"/>
      <c r="BQ498" s="18"/>
      <c r="BR498" s="18"/>
      <c r="BS498" s="21"/>
      <c r="BT498" s="22"/>
      <c r="BU498" s="18"/>
      <c r="BV498" s="20"/>
      <c r="BW498" s="18"/>
      <c r="BX498" s="18"/>
      <c r="BY498" s="21"/>
      <c r="BZ498" s="22"/>
      <c r="CA498" s="19"/>
      <c r="CB498" s="20"/>
      <c r="CC498" s="18"/>
      <c r="CD498" s="18"/>
      <c r="CE498" s="19"/>
      <c r="CF498" s="21"/>
      <c r="CG498" s="23"/>
    </row>
    <row r="499" spans="1:85" ht="65.45" customHeight="1" x14ac:dyDescent="0.25">
      <c r="A499" s="14" t="s">
        <v>654</v>
      </c>
      <c r="B499" s="15" t="s">
        <v>655</v>
      </c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3"/>
      <c r="R499" s="15"/>
      <c r="S499" s="15"/>
      <c r="T499" s="17" t="s">
        <v>35</v>
      </c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>
        <v>2923.1</v>
      </c>
      <c r="AG499" s="18"/>
      <c r="AH499" s="18"/>
      <c r="AI499" s="18"/>
      <c r="AJ499" s="18"/>
      <c r="AK499" s="18"/>
      <c r="AL499" s="19">
        <v>2923.1</v>
      </c>
      <c r="AM499" s="18"/>
      <c r="AN499" s="18"/>
      <c r="AO499" s="18"/>
      <c r="AP499" s="19">
        <v>2923100</v>
      </c>
      <c r="AQ499" s="18"/>
      <c r="AR499" s="18"/>
      <c r="AS499" s="18"/>
      <c r="AT499" s="18"/>
      <c r="AU499" s="18"/>
      <c r="AV499" s="18"/>
      <c r="AW499" s="18"/>
      <c r="AX499" s="18"/>
      <c r="AY499" s="18"/>
      <c r="AZ499" s="18"/>
      <c r="BA499" s="18"/>
      <c r="BB499" s="18"/>
      <c r="BC499" s="18">
        <v>4032.8</v>
      </c>
      <c r="BD499" s="20"/>
      <c r="BE499" s="18"/>
      <c r="BF499" s="18"/>
      <c r="BG499" s="21"/>
      <c r="BH499" s="22"/>
      <c r="BI499" s="19">
        <v>4032.8</v>
      </c>
      <c r="BJ499" s="20"/>
      <c r="BK499" s="18"/>
      <c r="BL499" s="18"/>
      <c r="BM499" s="19">
        <v>4032800</v>
      </c>
      <c r="BN499" s="22"/>
      <c r="BO499" s="18"/>
      <c r="BP499" s="20"/>
      <c r="BQ499" s="18"/>
      <c r="BR499" s="18"/>
      <c r="BS499" s="21"/>
      <c r="BT499" s="22"/>
      <c r="BU499" s="18">
        <v>4192</v>
      </c>
      <c r="BV499" s="20"/>
      <c r="BW499" s="18"/>
      <c r="BX499" s="18"/>
      <c r="BY499" s="21"/>
      <c r="BZ499" s="22"/>
      <c r="CA499" s="19">
        <v>4192</v>
      </c>
      <c r="CB499" s="20"/>
      <c r="CC499" s="18"/>
      <c r="CD499" s="18"/>
      <c r="CE499" s="19">
        <v>4192000</v>
      </c>
      <c r="CF499" s="21"/>
      <c r="CG499" s="23"/>
    </row>
    <row r="500" spans="1:85" ht="65.45" customHeight="1" x14ac:dyDescent="0.25">
      <c r="A500" s="14" t="s">
        <v>656</v>
      </c>
      <c r="B500" s="15" t="s">
        <v>657</v>
      </c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3"/>
      <c r="R500" s="15"/>
      <c r="S500" s="15"/>
      <c r="T500" s="17" t="s">
        <v>35</v>
      </c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>
        <v>2923.1</v>
      </c>
      <c r="AG500" s="18"/>
      <c r="AH500" s="18"/>
      <c r="AI500" s="18"/>
      <c r="AJ500" s="18"/>
      <c r="AK500" s="18"/>
      <c r="AL500" s="19">
        <v>2923.1</v>
      </c>
      <c r="AM500" s="18"/>
      <c r="AN500" s="18"/>
      <c r="AO500" s="18"/>
      <c r="AP500" s="19">
        <v>2923100</v>
      </c>
      <c r="AQ500" s="18"/>
      <c r="AR500" s="18"/>
      <c r="AS500" s="18"/>
      <c r="AT500" s="18"/>
      <c r="AU500" s="18"/>
      <c r="AV500" s="18"/>
      <c r="AW500" s="18"/>
      <c r="AX500" s="18"/>
      <c r="AY500" s="18"/>
      <c r="AZ500" s="18"/>
      <c r="BA500" s="18"/>
      <c r="BB500" s="18"/>
      <c r="BC500" s="18">
        <v>4032.8</v>
      </c>
      <c r="BD500" s="20"/>
      <c r="BE500" s="18"/>
      <c r="BF500" s="18"/>
      <c r="BG500" s="21"/>
      <c r="BH500" s="22"/>
      <c r="BI500" s="19">
        <v>4032.8</v>
      </c>
      <c r="BJ500" s="20"/>
      <c r="BK500" s="18"/>
      <c r="BL500" s="18"/>
      <c r="BM500" s="19">
        <v>4032800</v>
      </c>
      <c r="BN500" s="22"/>
      <c r="BO500" s="18"/>
      <c r="BP500" s="20"/>
      <c r="BQ500" s="18"/>
      <c r="BR500" s="18"/>
      <c r="BS500" s="21"/>
      <c r="BT500" s="22"/>
      <c r="BU500" s="18">
        <v>4192</v>
      </c>
      <c r="BV500" s="20"/>
      <c r="BW500" s="18"/>
      <c r="BX500" s="18"/>
      <c r="BY500" s="21"/>
      <c r="BZ500" s="22"/>
      <c r="CA500" s="19">
        <v>4192</v>
      </c>
      <c r="CB500" s="20"/>
      <c r="CC500" s="18"/>
      <c r="CD500" s="18"/>
      <c r="CE500" s="19">
        <v>4192000</v>
      </c>
      <c r="CF500" s="21"/>
      <c r="CG500" s="23"/>
    </row>
    <row r="501" spans="1:85" ht="65.45" customHeight="1" x14ac:dyDescent="0.25">
      <c r="A501" s="14" t="s">
        <v>99</v>
      </c>
      <c r="B501" s="15" t="s">
        <v>658</v>
      </c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3"/>
      <c r="R501" s="15"/>
      <c r="S501" s="15"/>
      <c r="T501" s="17" t="s">
        <v>35</v>
      </c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>
        <v>2871.1</v>
      </c>
      <c r="AG501" s="18"/>
      <c r="AH501" s="18"/>
      <c r="AI501" s="18"/>
      <c r="AJ501" s="18"/>
      <c r="AK501" s="18"/>
      <c r="AL501" s="19">
        <v>2871.1</v>
      </c>
      <c r="AM501" s="18"/>
      <c r="AN501" s="18"/>
      <c r="AO501" s="18"/>
      <c r="AP501" s="19">
        <v>2871100</v>
      </c>
      <c r="AQ501" s="18"/>
      <c r="AR501" s="18"/>
      <c r="AS501" s="18"/>
      <c r="AT501" s="18"/>
      <c r="AU501" s="18"/>
      <c r="AV501" s="18"/>
      <c r="AW501" s="18"/>
      <c r="AX501" s="18"/>
      <c r="AY501" s="18"/>
      <c r="AZ501" s="18"/>
      <c r="BA501" s="18"/>
      <c r="BB501" s="18"/>
      <c r="BC501" s="18">
        <v>3980.8</v>
      </c>
      <c r="BD501" s="20"/>
      <c r="BE501" s="18"/>
      <c r="BF501" s="18"/>
      <c r="BG501" s="21"/>
      <c r="BH501" s="22"/>
      <c r="BI501" s="19">
        <v>3980.8</v>
      </c>
      <c r="BJ501" s="20"/>
      <c r="BK501" s="18"/>
      <c r="BL501" s="18"/>
      <c r="BM501" s="19">
        <v>3980800</v>
      </c>
      <c r="BN501" s="22"/>
      <c r="BO501" s="18"/>
      <c r="BP501" s="20"/>
      <c r="BQ501" s="18"/>
      <c r="BR501" s="18"/>
      <c r="BS501" s="21"/>
      <c r="BT501" s="22"/>
      <c r="BU501" s="18">
        <v>4140</v>
      </c>
      <c r="BV501" s="20"/>
      <c r="BW501" s="18"/>
      <c r="BX501" s="18"/>
      <c r="BY501" s="21"/>
      <c r="BZ501" s="22"/>
      <c r="CA501" s="19">
        <v>4140</v>
      </c>
      <c r="CB501" s="20"/>
      <c r="CC501" s="18"/>
      <c r="CD501" s="18"/>
      <c r="CE501" s="19">
        <v>4140000</v>
      </c>
      <c r="CF501" s="21"/>
      <c r="CG501" s="23"/>
    </row>
    <row r="502" spans="1:85" ht="65.45" customHeight="1" x14ac:dyDescent="0.25">
      <c r="A502" s="14" t="s">
        <v>101</v>
      </c>
      <c r="B502" s="15" t="s">
        <v>658</v>
      </c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3" t="s">
        <v>102</v>
      </c>
      <c r="R502" s="15" t="s">
        <v>66</v>
      </c>
      <c r="S502" s="15" t="s">
        <v>47</v>
      </c>
      <c r="T502" s="17" t="s">
        <v>35</v>
      </c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>
        <v>2871.1</v>
      </c>
      <c r="AG502" s="18"/>
      <c r="AH502" s="18"/>
      <c r="AI502" s="18"/>
      <c r="AJ502" s="18"/>
      <c r="AK502" s="18"/>
      <c r="AL502" s="19">
        <v>2871.1</v>
      </c>
      <c r="AM502" s="18"/>
      <c r="AN502" s="18"/>
      <c r="AO502" s="18"/>
      <c r="AP502" s="19">
        <v>2871100</v>
      </c>
      <c r="AQ502" s="18"/>
      <c r="AR502" s="18"/>
      <c r="AS502" s="18"/>
      <c r="AT502" s="18"/>
      <c r="AU502" s="18"/>
      <c r="AV502" s="18"/>
      <c r="AW502" s="18"/>
      <c r="AX502" s="18"/>
      <c r="AY502" s="18"/>
      <c r="AZ502" s="18"/>
      <c r="BA502" s="18"/>
      <c r="BB502" s="18"/>
      <c r="BC502" s="18">
        <v>3980.8</v>
      </c>
      <c r="BD502" s="20"/>
      <c r="BE502" s="18"/>
      <c r="BF502" s="18"/>
      <c r="BG502" s="21"/>
      <c r="BH502" s="22"/>
      <c r="BI502" s="19">
        <v>3980.8</v>
      </c>
      <c r="BJ502" s="20"/>
      <c r="BK502" s="18"/>
      <c r="BL502" s="18"/>
      <c r="BM502" s="19">
        <v>3980800</v>
      </c>
      <c r="BN502" s="22"/>
      <c r="BO502" s="18"/>
      <c r="BP502" s="20"/>
      <c r="BQ502" s="18"/>
      <c r="BR502" s="18"/>
      <c r="BS502" s="21"/>
      <c r="BT502" s="22"/>
      <c r="BU502" s="18">
        <v>4140</v>
      </c>
      <c r="BV502" s="20"/>
      <c r="BW502" s="18"/>
      <c r="BX502" s="18"/>
      <c r="BY502" s="21"/>
      <c r="BZ502" s="22"/>
      <c r="CA502" s="19">
        <v>4140</v>
      </c>
      <c r="CB502" s="20"/>
      <c r="CC502" s="18"/>
      <c r="CD502" s="18"/>
      <c r="CE502" s="19">
        <v>4140000</v>
      </c>
      <c r="CF502" s="21"/>
      <c r="CG502" s="23"/>
    </row>
    <row r="503" spans="1:85" ht="65.45" customHeight="1" x14ac:dyDescent="0.25">
      <c r="A503" s="14" t="s">
        <v>103</v>
      </c>
      <c r="B503" s="15" t="s">
        <v>659</v>
      </c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3"/>
      <c r="R503" s="15"/>
      <c r="S503" s="15"/>
      <c r="T503" s="17" t="s">
        <v>35</v>
      </c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>
        <v>52</v>
      </c>
      <c r="AG503" s="18"/>
      <c r="AH503" s="18"/>
      <c r="AI503" s="18"/>
      <c r="AJ503" s="18"/>
      <c r="AK503" s="18"/>
      <c r="AL503" s="19">
        <v>52</v>
      </c>
      <c r="AM503" s="18"/>
      <c r="AN503" s="18"/>
      <c r="AO503" s="18"/>
      <c r="AP503" s="19">
        <v>52000</v>
      </c>
      <c r="AQ503" s="18"/>
      <c r="AR503" s="18"/>
      <c r="AS503" s="18"/>
      <c r="AT503" s="18"/>
      <c r="AU503" s="18"/>
      <c r="AV503" s="18"/>
      <c r="AW503" s="18"/>
      <c r="AX503" s="18"/>
      <c r="AY503" s="18"/>
      <c r="AZ503" s="18"/>
      <c r="BA503" s="18"/>
      <c r="BB503" s="18"/>
      <c r="BC503" s="18">
        <v>52</v>
      </c>
      <c r="BD503" s="20"/>
      <c r="BE503" s="18"/>
      <c r="BF503" s="18"/>
      <c r="BG503" s="21"/>
      <c r="BH503" s="22"/>
      <c r="BI503" s="19">
        <v>52</v>
      </c>
      <c r="BJ503" s="20"/>
      <c r="BK503" s="18"/>
      <c r="BL503" s="18"/>
      <c r="BM503" s="19">
        <v>52000</v>
      </c>
      <c r="BN503" s="22"/>
      <c r="BO503" s="18"/>
      <c r="BP503" s="20"/>
      <c r="BQ503" s="18"/>
      <c r="BR503" s="18"/>
      <c r="BS503" s="21"/>
      <c r="BT503" s="22"/>
      <c r="BU503" s="18">
        <v>52</v>
      </c>
      <c r="BV503" s="20"/>
      <c r="BW503" s="18"/>
      <c r="BX503" s="18"/>
      <c r="BY503" s="21"/>
      <c r="BZ503" s="22"/>
      <c r="CA503" s="19">
        <v>52</v>
      </c>
      <c r="CB503" s="20"/>
      <c r="CC503" s="18"/>
      <c r="CD503" s="18"/>
      <c r="CE503" s="19">
        <v>52000</v>
      </c>
      <c r="CF503" s="21"/>
      <c r="CG503" s="23"/>
    </row>
    <row r="504" spans="1:85" ht="65.45" customHeight="1" x14ac:dyDescent="0.25">
      <c r="A504" s="14" t="s">
        <v>105</v>
      </c>
      <c r="B504" s="15" t="s">
        <v>659</v>
      </c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3" t="s">
        <v>102</v>
      </c>
      <c r="R504" s="15" t="s">
        <v>66</v>
      </c>
      <c r="S504" s="15" t="s">
        <v>47</v>
      </c>
      <c r="T504" s="17" t="s">
        <v>35</v>
      </c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>
        <v>42</v>
      </c>
      <c r="AG504" s="18"/>
      <c r="AH504" s="18"/>
      <c r="AI504" s="18"/>
      <c r="AJ504" s="18"/>
      <c r="AK504" s="18"/>
      <c r="AL504" s="19">
        <v>42</v>
      </c>
      <c r="AM504" s="18"/>
      <c r="AN504" s="18"/>
      <c r="AO504" s="18"/>
      <c r="AP504" s="19">
        <v>42000</v>
      </c>
      <c r="AQ504" s="18"/>
      <c r="AR504" s="18"/>
      <c r="AS504" s="18"/>
      <c r="AT504" s="18"/>
      <c r="AU504" s="18"/>
      <c r="AV504" s="18"/>
      <c r="AW504" s="18"/>
      <c r="AX504" s="18"/>
      <c r="AY504" s="18"/>
      <c r="AZ504" s="18"/>
      <c r="BA504" s="18"/>
      <c r="BB504" s="18"/>
      <c r="BC504" s="18">
        <v>42</v>
      </c>
      <c r="BD504" s="20"/>
      <c r="BE504" s="18"/>
      <c r="BF504" s="18"/>
      <c r="BG504" s="21"/>
      <c r="BH504" s="22"/>
      <c r="BI504" s="19">
        <v>42</v>
      </c>
      <c r="BJ504" s="20"/>
      <c r="BK504" s="18"/>
      <c r="BL504" s="18"/>
      <c r="BM504" s="19">
        <v>42000</v>
      </c>
      <c r="BN504" s="22"/>
      <c r="BO504" s="18"/>
      <c r="BP504" s="20"/>
      <c r="BQ504" s="18"/>
      <c r="BR504" s="18"/>
      <c r="BS504" s="21"/>
      <c r="BT504" s="22"/>
      <c r="BU504" s="18">
        <v>42</v>
      </c>
      <c r="BV504" s="20"/>
      <c r="BW504" s="18"/>
      <c r="BX504" s="18"/>
      <c r="BY504" s="21"/>
      <c r="BZ504" s="22"/>
      <c r="CA504" s="19">
        <v>42</v>
      </c>
      <c r="CB504" s="20"/>
      <c r="CC504" s="18"/>
      <c r="CD504" s="18"/>
      <c r="CE504" s="19">
        <v>42000</v>
      </c>
      <c r="CF504" s="21"/>
      <c r="CG504" s="23"/>
    </row>
    <row r="505" spans="1:85" ht="65.45" customHeight="1" x14ac:dyDescent="0.25">
      <c r="A505" s="14" t="s">
        <v>106</v>
      </c>
      <c r="B505" s="15" t="s">
        <v>659</v>
      </c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3" t="s">
        <v>107</v>
      </c>
      <c r="R505" s="15" t="s">
        <v>66</v>
      </c>
      <c r="S505" s="15" t="s">
        <v>47</v>
      </c>
      <c r="T505" s="17" t="s">
        <v>35</v>
      </c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>
        <v>10</v>
      </c>
      <c r="AG505" s="18"/>
      <c r="AH505" s="18"/>
      <c r="AI505" s="18"/>
      <c r="AJ505" s="18"/>
      <c r="AK505" s="18"/>
      <c r="AL505" s="19">
        <v>10</v>
      </c>
      <c r="AM505" s="18"/>
      <c r="AN505" s="18"/>
      <c r="AO505" s="18"/>
      <c r="AP505" s="19">
        <v>10000</v>
      </c>
      <c r="AQ505" s="18"/>
      <c r="AR505" s="18"/>
      <c r="AS505" s="18"/>
      <c r="AT505" s="18"/>
      <c r="AU505" s="18"/>
      <c r="AV505" s="18"/>
      <c r="AW505" s="18"/>
      <c r="AX505" s="18"/>
      <c r="AY505" s="18"/>
      <c r="AZ505" s="18"/>
      <c r="BA505" s="18"/>
      <c r="BB505" s="18"/>
      <c r="BC505" s="18">
        <v>10</v>
      </c>
      <c r="BD505" s="20"/>
      <c r="BE505" s="18"/>
      <c r="BF505" s="18"/>
      <c r="BG505" s="21"/>
      <c r="BH505" s="22"/>
      <c r="BI505" s="19">
        <v>10</v>
      </c>
      <c r="BJ505" s="20"/>
      <c r="BK505" s="18"/>
      <c r="BL505" s="18"/>
      <c r="BM505" s="19">
        <v>10000</v>
      </c>
      <c r="BN505" s="22"/>
      <c r="BO505" s="18"/>
      <c r="BP505" s="20"/>
      <c r="BQ505" s="18"/>
      <c r="BR505" s="18"/>
      <c r="BS505" s="21"/>
      <c r="BT505" s="22"/>
      <c r="BU505" s="18">
        <v>10</v>
      </c>
      <c r="BV505" s="20"/>
      <c r="BW505" s="18"/>
      <c r="BX505" s="18"/>
      <c r="BY505" s="21"/>
      <c r="BZ505" s="22"/>
      <c r="CA505" s="19">
        <v>10</v>
      </c>
      <c r="CB505" s="20"/>
      <c r="CC505" s="18"/>
      <c r="CD505" s="18"/>
      <c r="CE505" s="19">
        <v>10000</v>
      </c>
      <c r="CF505" s="21"/>
      <c r="CG505" s="23"/>
    </row>
    <row r="506" spans="1:85" ht="65.45" customHeight="1" x14ac:dyDescent="0.25">
      <c r="A506" s="14" t="s">
        <v>660</v>
      </c>
      <c r="B506" s="15" t="s">
        <v>661</v>
      </c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3"/>
      <c r="R506" s="15"/>
      <c r="S506" s="15"/>
      <c r="T506" s="17" t="s">
        <v>35</v>
      </c>
      <c r="U506" s="18">
        <v>3936.2</v>
      </c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9">
        <v>3936.2</v>
      </c>
      <c r="AM506" s="18"/>
      <c r="AN506" s="18"/>
      <c r="AO506" s="18"/>
      <c r="AP506" s="19">
        <v>3936200</v>
      </c>
      <c r="AQ506" s="18"/>
      <c r="AR506" s="18">
        <v>3825.8</v>
      </c>
      <c r="AS506" s="18"/>
      <c r="AT506" s="18"/>
      <c r="AU506" s="18"/>
      <c r="AV506" s="18"/>
      <c r="AW506" s="18"/>
      <c r="AX506" s="18"/>
      <c r="AY506" s="18"/>
      <c r="AZ506" s="18"/>
      <c r="BA506" s="18"/>
      <c r="BB506" s="18"/>
      <c r="BC506" s="18"/>
      <c r="BD506" s="20"/>
      <c r="BE506" s="18"/>
      <c r="BF506" s="18"/>
      <c r="BG506" s="21"/>
      <c r="BH506" s="22"/>
      <c r="BI506" s="19">
        <v>3825.8</v>
      </c>
      <c r="BJ506" s="20"/>
      <c r="BK506" s="18"/>
      <c r="BL506" s="18"/>
      <c r="BM506" s="19">
        <v>3825800</v>
      </c>
      <c r="BN506" s="22"/>
      <c r="BO506" s="18">
        <v>3972</v>
      </c>
      <c r="BP506" s="20"/>
      <c r="BQ506" s="18"/>
      <c r="BR506" s="18"/>
      <c r="BS506" s="21"/>
      <c r="BT506" s="22"/>
      <c r="BU506" s="18"/>
      <c r="BV506" s="20"/>
      <c r="BW506" s="18"/>
      <c r="BX506" s="18"/>
      <c r="BY506" s="21"/>
      <c r="BZ506" s="22"/>
      <c r="CA506" s="19">
        <v>3972</v>
      </c>
      <c r="CB506" s="20"/>
      <c r="CC506" s="18"/>
      <c r="CD506" s="18"/>
      <c r="CE506" s="19">
        <v>3972000</v>
      </c>
      <c r="CF506" s="21"/>
      <c r="CG506" s="23"/>
    </row>
    <row r="507" spans="1:85" ht="65.45" customHeight="1" x14ac:dyDescent="0.25">
      <c r="A507" s="14" t="s">
        <v>662</v>
      </c>
      <c r="B507" s="15" t="s">
        <v>663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3"/>
      <c r="R507" s="15"/>
      <c r="S507" s="15"/>
      <c r="T507" s="17" t="s">
        <v>35</v>
      </c>
      <c r="U507" s="18">
        <v>3936.2</v>
      </c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9">
        <v>3936.2</v>
      </c>
      <c r="AM507" s="18"/>
      <c r="AN507" s="18"/>
      <c r="AO507" s="18"/>
      <c r="AP507" s="19">
        <v>3936200</v>
      </c>
      <c r="AQ507" s="18"/>
      <c r="AR507" s="18">
        <v>3825.8</v>
      </c>
      <c r="AS507" s="18"/>
      <c r="AT507" s="18"/>
      <c r="AU507" s="18"/>
      <c r="AV507" s="18"/>
      <c r="AW507" s="18"/>
      <c r="AX507" s="18"/>
      <c r="AY507" s="18"/>
      <c r="AZ507" s="18"/>
      <c r="BA507" s="18"/>
      <c r="BB507" s="18"/>
      <c r="BC507" s="18"/>
      <c r="BD507" s="20"/>
      <c r="BE507" s="18"/>
      <c r="BF507" s="18"/>
      <c r="BG507" s="21"/>
      <c r="BH507" s="22"/>
      <c r="BI507" s="19">
        <v>3825.8</v>
      </c>
      <c r="BJ507" s="20"/>
      <c r="BK507" s="18"/>
      <c r="BL507" s="18"/>
      <c r="BM507" s="19">
        <v>3825800</v>
      </c>
      <c r="BN507" s="22"/>
      <c r="BO507" s="18">
        <v>3972</v>
      </c>
      <c r="BP507" s="20"/>
      <c r="BQ507" s="18"/>
      <c r="BR507" s="18"/>
      <c r="BS507" s="21"/>
      <c r="BT507" s="22"/>
      <c r="BU507" s="18"/>
      <c r="BV507" s="20"/>
      <c r="BW507" s="18"/>
      <c r="BX507" s="18"/>
      <c r="BY507" s="21"/>
      <c r="BZ507" s="22"/>
      <c r="CA507" s="19">
        <v>3972</v>
      </c>
      <c r="CB507" s="20"/>
      <c r="CC507" s="18"/>
      <c r="CD507" s="18"/>
      <c r="CE507" s="19">
        <v>3972000</v>
      </c>
      <c r="CF507" s="21"/>
      <c r="CG507" s="23"/>
    </row>
    <row r="508" spans="1:85" ht="65.45" customHeight="1" x14ac:dyDescent="0.25">
      <c r="A508" s="14" t="s">
        <v>664</v>
      </c>
      <c r="B508" s="15" t="s">
        <v>665</v>
      </c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3"/>
      <c r="R508" s="15"/>
      <c r="S508" s="15"/>
      <c r="T508" s="17" t="s">
        <v>35</v>
      </c>
      <c r="U508" s="18">
        <v>3444.1</v>
      </c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9">
        <v>3444.1</v>
      </c>
      <c r="AM508" s="18"/>
      <c r="AN508" s="18"/>
      <c r="AO508" s="18"/>
      <c r="AP508" s="19">
        <v>3444100</v>
      </c>
      <c r="AQ508" s="18"/>
      <c r="AR508" s="18">
        <v>3585.3</v>
      </c>
      <c r="AS508" s="18"/>
      <c r="AT508" s="18"/>
      <c r="AU508" s="18"/>
      <c r="AV508" s="18"/>
      <c r="AW508" s="18"/>
      <c r="AX508" s="18"/>
      <c r="AY508" s="18"/>
      <c r="AZ508" s="18"/>
      <c r="BA508" s="18"/>
      <c r="BB508" s="18"/>
      <c r="BC508" s="18"/>
      <c r="BD508" s="20"/>
      <c r="BE508" s="18"/>
      <c r="BF508" s="18"/>
      <c r="BG508" s="21"/>
      <c r="BH508" s="22"/>
      <c r="BI508" s="19">
        <v>3585.3</v>
      </c>
      <c r="BJ508" s="20"/>
      <c r="BK508" s="18"/>
      <c r="BL508" s="18"/>
      <c r="BM508" s="19">
        <v>3585300</v>
      </c>
      <c r="BN508" s="22"/>
      <c r="BO508" s="18">
        <v>3728.9</v>
      </c>
      <c r="BP508" s="20"/>
      <c r="BQ508" s="18"/>
      <c r="BR508" s="18"/>
      <c r="BS508" s="21"/>
      <c r="BT508" s="22"/>
      <c r="BU508" s="18"/>
      <c r="BV508" s="20"/>
      <c r="BW508" s="18"/>
      <c r="BX508" s="18"/>
      <c r="BY508" s="21"/>
      <c r="BZ508" s="22"/>
      <c r="CA508" s="19">
        <v>3728.9</v>
      </c>
      <c r="CB508" s="20"/>
      <c r="CC508" s="18"/>
      <c r="CD508" s="18"/>
      <c r="CE508" s="19">
        <v>3728900</v>
      </c>
      <c r="CF508" s="21"/>
      <c r="CG508" s="23"/>
    </row>
    <row r="509" spans="1:85" ht="65.45" customHeight="1" x14ac:dyDescent="0.25">
      <c r="A509" s="14" t="s">
        <v>666</v>
      </c>
      <c r="B509" s="15" t="s">
        <v>665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3" t="s">
        <v>102</v>
      </c>
      <c r="R509" s="15" t="s">
        <v>66</v>
      </c>
      <c r="S509" s="15" t="s">
        <v>243</v>
      </c>
      <c r="T509" s="17" t="s">
        <v>35</v>
      </c>
      <c r="U509" s="18">
        <v>3444.1</v>
      </c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9">
        <v>3444.1</v>
      </c>
      <c r="AM509" s="18"/>
      <c r="AN509" s="18"/>
      <c r="AO509" s="18"/>
      <c r="AP509" s="19">
        <v>3444100</v>
      </c>
      <c r="AQ509" s="18"/>
      <c r="AR509" s="18">
        <v>3585.3</v>
      </c>
      <c r="AS509" s="18"/>
      <c r="AT509" s="18"/>
      <c r="AU509" s="18"/>
      <c r="AV509" s="18"/>
      <c r="AW509" s="18"/>
      <c r="AX509" s="18"/>
      <c r="AY509" s="18"/>
      <c r="AZ509" s="18"/>
      <c r="BA509" s="18"/>
      <c r="BB509" s="18"/>
      <c r="BC509" s="18"/>
      <c r="BD509" s="20"/>
      <c r="BE509" s="18"/>
      <c r="BF509" s="18"/>
      <c r="BG509" s="21"/>
      <c r="BH509" s="22"/>
      <c r="BI509" s="19">
        <v>3585.3</v>
      </c>
      <c r="BJ509" s="20"/>
      <c r="BK509" s="18"/>
      <c r="BL509" s="18"/>
      <c r="BM509" s="19">
        <v>3585300</v>
      </c>
      <c r="BN509" s="22"/>
      <c r="BO509" s="18">
        <v>3728.9</v>
      </c>
      <c r="BP509" s="20"/>
      <c r="BQ509" s="18"/>
      <c r="BR509" s="18"/>
      <c r="BS509" s="21"/>
      <c r="BT509" s="22"/>
      <c r="BU509" s="18"/>
      <c r="BV509" s="20"/>
      <c r="BW509" s="18"/>
      <c r="BX509" s="18"/>
      <c r="BY509" s="21"/>
      <c r="BZ509" s="22"/>
      <c r="CA509" s="19">
        <v>3728.9</v>
      </c>
      <c r="CB509" s="20"/>
      <c r="CC509" s="18"/>
      <c r="CD509" s="18"/>
      <c r="CE509" s="19">
        <v>3728900</v>
      </c>
      <c r="CF509" s="21"/>
      <c r="CG509" s="23"/>
    </row>
    <row r="510" spans="1:85" ht="65.45" customHeight="1" x14ac:dyDescent="0.25">
      <c r="A510" s="14" t="s">
        <v>103</v>
      </c>
      <c r="B510" s="15" t="s">
        <v>667</v>
      </c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3"/>
      <c r="R510" s="15"/>
      <c r="S510" s="15"/>
      <c r="T510" s="17" t="s">
        <v>35</v>
      </c>
      <c r="U510" s="18">
        <v>208.3</v>
      </c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9">
        <v>208.3</v>
      </c>
      <c r="AM510" s="18"/>
      <c r="AN510" s="18"/>
      <c r="AO510" s="18"/>
      <c r="AP510" s="19">
        <v>208300</v>
      </c>
      <c r="AQ510" s="18"/>
      <c r="AR510" s="18">
        <v>210.6</v>
      </c>
      <c r="AS510" s="18"/>
      <c r="AT510" s="18"/>
      <c r="AU510" s="18"/>
      <c r="AV510" s="18"/>
      <c r="AW510" s="18"/>
      <c r="AX510" s="18"/>
      <c r="AY510" s="18"/>
      <c r="AZ510" s="18"/>
      <c r="BA510" s="18"/>
      <c r="BB510" s="18"/>
      <c r="BC510" s="18"/>
      <c r="BD510" s="20"/>
      <c r="BE510" s="18"/>
      <c r="BF510" s="18"/>
      <c r="BG510" s="21"/>
      <c r="BH510" s="22"/>
      <c r="BI510" s="19">
        <v>210.6</v>
      </c>
      <c r="BJ510" s="20"/>
      <c r="BK510" s="18"/>
      <c r="BL510" s="18"/>
      <c r="BM510" s="19">
        <v>210600</v>
      </c>
      <c r="BN510" s="22"/>
      <c r="BO510" s="18">
        <v>213.2</v>
      </c>
      <c r="BP510" s="20"/>
      <c r="BQ510" s="18"/>
      <c r="BR510" s="18"/>
      <c r="BS510" s="21"/>
      <c r="BT510" s="22"/>
      <c r="BU510" s="18"/>
      <c r="BV510" s="20"/>
      <c r="BW510" s="18"/>
      <c r="BX510" s="18"/>
      <c r="BY510" s="21"/>
      <c r="BZ510" s="22"/>
      <c r="CA510" s="19">
        <v>213.2</v>
      </c>
      <c r="CB510" s="20"/>
      <c r="CC510" s="18"/>
      <c r="CD510" s="18"/>
      <c r="CE510" s="19">
        <v>213200</v>
      </c>
      <c r="CF510" s="21"/>
      <c r="CG510" s="23"/>
    </row>
    <row r="511" spans="1:85" ht="65.45" customHeight="1" x14ac:dyDescent="0.25">
      <c r="A511" s="14" t="s">
        <v>105</v>
      </c>
      <c r="B511" s="15" t="s">
        <v>667</v>
      </c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3" t="s">
        <v>102</v>
      </c>
      <c r="R511" s="15" t="s">
        <v>66</v>
      </c>
      <c r="S511" s="15" t="s">
        <v>243</v>
      </c>
      <c r="T511" s="17" t="s">
        <v>35</v>
      </c>
      <c r="U511" s="18">
        <v>7.7</v>
      </c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9">
        <v>7.7</v>
      </c>
      <c r="AM511" s="18"/>
      <c r="AN511" s="18"/>
      <c r="AO511" s="18"/>
      <c r="AP511" s="19">
        <v>7700</v>
      </c>
      <c r="AQ511" s="18"/>
      <c r="AR511" s="18">
        <v>7.7</v>
      </c>
      <c r="AS511" s="18"/>
      <c r="AT511" s="18"/>
      <c r="AU511" s="18"/>
      <c r="AV511" s="18"/>
      <c r="AW511" s="18"/>
      <c r="AX511" s="18"/>
      <c r="AY511" s="18"/>
      <c r="AZ511" s="18"/>
      <c r="BA511" s="18"/>
      <c r="BB511" s="18"/>
      <c r="BC511" s="18"/>
      <c r="BD511" s="20"/>
      <c r="BE511" s="18"/>
      <c r="BF511" s="18"/>
      <c r="BG511" s="21"/>
      <c r="BH511" s="22"/>
      <c r="BI511" s="19">
        <v>7.7</v>
      </c>
      <c r="BJ511" s="20"/>
      <c r="BK511" s="18"/>
      <c r="BL511" s="18"/>
      <c r="BM511" s="19">
        <v>7700</v>
      </c>
      <c r="BN511" s="22"/>
      <c r="BO511" s="18">
        <v>7.7</v>
      </c>
      <c r="BP511" s="20"/>
      <c r="BQ511" s="18"/>
      <c r="BR511" s="18"/>
      <c r="BS511" s="21"/>
      <c r="BT511" s="22"/>
      <c r="BU511" s="18"/>
      <c r="BV511" s="20"/>
      <c r="BW511" s="18"/>
      <c r="BX511" s="18"/>
      <c r="BY511" s="21"/>
      <c r="BZ511" s="22"/>
      <c r="CA511" s="19">
        <v>7.7</v>
      </c>
      <c r="CB511" s="20"/>
      <c r="CC511" s="18"/>
      <c r="CD511" s="18"/>
      <c r="CE511" s="19">
        <v>7700</v>
      </c>
      <c r="CF511" s="21"/>
      <c r="CG511" s="23"/>
    </row>
    <row r="512" spans="1:85" ht="65.45" customHeight="1" x14ac:dyDescent="0.25">
      <c r="A512" s="14" t="s">
        <v>106</v>
      </c>
      <c r="B512" s="15" t="s">
        <v>667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3" t="s">
        <v>107</v>
      </c>
      <c r="R512" s="15" t="s">
        <v>66</v>
      </c>
      <c r="S512" s="15" t="s">
        <v>243</v>
      </c>
      <c r="T512" s="17" t="s">
        <v>35</v>
      </c>
      <c r="U512" s="18">
        <v>200.6</v>
      </c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9">
        <v>200.6</v>
      </c>
      <c r="AM512" s="18"/>
      <c r="AN512" s="18"/>
      <c r="AO512" s="18"/>
      <c r="AP512" s="19">
        <v>200600</v>
      </c>
      <c r="AQ512" s="18"/>
      <c r="AR512" s="18">
        <v>202.9</v>
      </c>
      <c r="AS512" s="18"/>
      <c r="AT512" s="18"/>
      <c r="AU512" s="18"/>
      <c r="AV512" s="18"/>
      <c r="AW512" s="18"/>
      <c r="AX512" s="18"/>
      <c r="AY512" s="18"/>
      <c r="AZ512" s="18"/>
      <c r="BA512" s="18"/>
      <c r="BB512" s="18"/>
      <c r="BC512" s="18"/>
      <c r="BD512" s="20"/>
      <c r="BE512" s="18"/>
      <c r="BF512" s="18"/>
      <c r="BG512" s="21"/>
      <c r="BH512" s="22"/>
      <c r="BI512" s="19">
        <v>202.9</v>
      </c>
      <c r="BJ512" s="20"/>
      <c r="BK512" s="18"/>
      <c r="BL512" s="18"/>
      <c r="BM512" s="19">
        <v>202900</v>
      </c>
      <c r="BN512" s="22"/>
      <c r="BO512" s="18">
        <v>205.5</v>
      </c>
      <c r="BP512" s="20"/>
      <c r="BQ512" s="18"/>
      <c r="BR512" s="18"/>
      <c r="BS512" s="21"/>
      <c r="BT512" s="22"/>
      <c r="BU512" s="18"/>
      <c r="BV512" s="20"/>
      <c r="BW512" s="18"/>
      <c r="BX512" s="18"/>
      <c r="BY512" s="21"/>
      <c r="BZ512" s="22"/>
      <c r="CA512" s="19">
        <v>205.5</v>
      </c>
      <c r="CB512" s="20"/>
      <c r="CC512" s="18"/>
      <c r="CD512" s="18"/>
      <c r="CE512" s="19">
        <v>205500</v>
      </c>
      <c r="CF512" s="21"/>
      <c r="CG512" s="23"/>
    </row>
    <row r="513" spans="1:85" ht="65.45" customHeight="1" x14ac:dyDescent="0.25">
      <c r="A513" s="14" t="s">
        <v>115</v>
      </c>
      <c r="B513" s="15" t="s">
        <v>668</v>
      </c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3"/>
      <c r="R513" s="15"/>
      <c r="S513" s="15"/>
      <c r="T513" s="17" t="s">
        <v>35</v>
      </c>
      <c r="U513" s="18">
        <v>16.2</v>
      </c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9">
        <v>16.2</v>
      </c>
      <c r="AM513" s="18"/>
      <c r="AN513" s="18"/>
      <c r="AO513" s="18"/>
      <c r="AP513" s="19">
        <v>16200</v>
      </c>
      <c r="AQ513" s="18"/>
      <c r="AR513" s="18">
        <v>16.2</v>
      </c>
      <c r="AS513" s="18"/>
      <c r="AT513" s="18"/>
      <c r="AU513" s="18"/>
      <c r="AV513" s="18"/>
      <c r="AW513" s="18"/>
      <c r="AX513" s="18"/>
      <c r="AY513" s="18"/>
      <c r="AZ513" s="18"/>
      <c r="BA513" s="18"/>
      <c r="BB513" s="18"/>
      <c r="BC513" s="18"/>
      <c r="BD513" s="20"/>
      <c r="BE513" s="18"/>
      <c r="BF513" s="18"/>
      <c r="BG513" s="21"/>
      <c r="BH513" s="22"/>
      <c r="BI513" s="19">
        <v>16.2</v>
      </c>
      <c r="BJ513" s="20"/>
      <c r="BK513" s="18"/>
      <c r="BL513" s="18"/>
      <c r="BM513" s="19">
        <v>16200</v>
      </c>
      <c r="BN513" s="22"/>
      <c r="BO513" s="18">
        <v>16.2</v>
      </c>
      <c r="BP513" s="20"/>
      <c r="BQ513" s="18"/>
      <c r="BR513" s="18"/>
      <c r="BS513" s="21"/>
      <c r="BT513" s="22"/>
      <c r="BU513" s="18"/>
      <c r="BV513" s="20"/>
      <c r="BW513" s="18"/>
      <c r="BX513" s="18"/>
      <c r="BY513" s="21"/>
      <c r="BZ513" s="22"/>
      <c r="CA513" s="19">
        <v>16.2</v>
      </c>
      <c r="CB513" s="20"/>
      <c r="CC513" s="18"/>
      <c r="CD513" s="18"/>
      <c r="CE513" s="19">
        <v>16200</v>
      </c>
      <c r="CF513" s="21"/>
      <c r="CG513" s="23"/>
    </row>
    <row r="514" spans="1:85" ht="65.45" customHeight="1" x14ac:dyDescent="0.25">
      <c r="A514" s="14" t="s">
        <v>117</v>
      </c>
      <c r="B514" s="15" t="s">
        <v>668</v>
      </c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3" t="s">
        <v>107</v>
      </c>
      <c r="R514" s="15" t="s">
        <v>66</v>
      </c>
      <c r="S514" s="15" t="s">
        <v>243</v>
      </c>
      <c r="T514" s="17" t="s">
        <v>35</v>
      </c>
      <c r="U514" s="18">
        <v>16.2</v>
      </c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9">
        <v>16.2</v>
      </c>
      <c r="AM514" s="18"/>
      <c r="AN514" s="18"/>
      <c r="AO514" s="18"/>
      <c r="AP514" s="19">
        <v>16200</v>
      </c>
      <c r="AQ514" s="18"/>
      <c r="AR514" s="18">
        <v>16.2</v>
      </c>
      <c r="AS514" s="18"/>
      <c r="AT514" s="18"/>
      <c r="AU514" s="18"/>
      <c r="AV514" s="18"/>
      <c r="AW514" s="18"/>
      <c r="AX514" s="18"/>
      <c r="AY514" s="18"/>
      <c r="AZ514" s="18"/>
      <c r="BA514" s="18"/>
      <c r="BB514" s="18"/>
      <c r="BC514" s="18"/>
      <c r="BD514" s="20"/>
      <c r="BE514" s="18"/>
      <c r="BF514" s="18"/>
      <c r="BG514" s="21"/>
      <c r="BH514" s="22"/>
      <c r="BI514" s="19">
        <v>16.2</v>
      </c>
      <c r="BJ514" s="20"/>
      <c r="BK514" s="18"/>
      <c r="BL514" s="18"/>
      <c r="BM514" s="19">
        <v>16200</v>
      </c>
      <c r="BN514" s="22"/>
      <c r="BO514" s="18">
        <v>16.2</v>
      </c>
      <c r="BP514" s="20"/>
      <c r="BQ514" s="18"/>
      <c r="BR514" s="18"/>
      <c r="BS514" s="21"/>
      <c r="BT514" s="22"/>
      <c r="BU514" s="18"/>
      <c r="BV514" s="20"/>
      <c r="BW514" s="18"/>
      <c r="BX514" s="18"/>
      <c r="BY514" s="21"/>
      <c r="BZ514" s="22"/>
      <c r="CA514" s="19">
        <v>16.2</v>
      </c>
      <c r="CB514" s="20"/>
      <c r="CC514" s="18"/>
      <c r="CD514" s="18"/>
      <c r="CE514" s="19">
        <v>16200</v>
      </c>
      <c r="CF514" s="21"/>
      <c r="CG514" s="23"/>
    </row>
    <row r="515" spans="1:85" ht="65.45" customHeight="1" x14ac:dyDescent="0.25">
      <c r="A515" s="14" t="s">
        <v>118</v>
      </c>
      <c r="B515" s="15" t="s">
        <v>669</v>
      </c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3"/>
      <c r="R515" s="15"/>
      <c r="S515" s="15"/>
      <c r="T515" s="17" t="s">
        <v>35</v>
      </c>
      <c r="U515" s="18">
        <v>13.7</v>
      </c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9">
        <v>13.7</v>
      </c>
      <c r="AM515" s="18"/>
      <c r="AN515" s="18"/>
      <c r="AO515" s="18"/>
      <c r="AP515" s="19">
        <v>13700</v>
      </c>
      <c r="AQ515" s="18"/>
      <c r="AR515" s="18">
        <v>13.7</v>
      </c>
      <c r="AS515" s="18"/>
      <c r="AT515" s="18"/>
      <c r="AU515" s="18"/>
      <c r="AV515" s="18"/>
      <c r="AW515" s="18"/>
      <c r="AX515" s="18"/>
      <c r="AY515" s="18"/>
      <c r="AZ515" s="18"/>
      <c r="BA515" s="18"/>
      <c r="BB515" s="18"/>
      <c r="BC515" s="18"/>
      <c r="BD515" s="20"/>
      <c r="BE515" s="18"/>
      <c r="BF515" s="18"/>
      <c r="BG515" s="21"/>
      <c r="BH515" s="22"/>
      <c r="BI515" s="19">
        <v>13.7</v>
      </c>
      <c r="BJ515" s="20"/>
      <c r="BK515" s="18"/>
      <c r="BL515" s="18"/>
      <c r="BM515" s="19">
        <v>13700</v>
      </c>
      <c r="BN515" s="22"/>
      <c r="BO515" s="18">
        <v>13.7</v>
      </c>
      <c r="BP515" s="20"/>
      <c r="BQ515" s="18"/>
      <c r="BR515" s="18"/>
      <c r="BS515" s="21"/>
      <c r="BT515" s="22"/>
      <c r="BU515" s="18"/>
      <c r="BV515" s="20"/>
      <c r="BW515" s="18"/>
      <c r="BX515" s="18"/>
      <c r="BY515" s="21"/>
      <c r="BZ515" s="22"/>
      <c r="CA515" s="19">
        <v>13.7</v>
      </c>
      <c r="CB515" s="20"/>
      <c r="CC515" s="18"/>
      <c r="CD515" s="18"/>
      <c r="CE515" s="19">
        <v>13700</v>
      </c>
      <c r="CF515" s="21"/>
      <c r="CG515" s="23"/>
    </row>
    <row r="516" spans="1:85" ht="65.45" customHeight="1" x14ac:dyDescent="0.25">
      <c r="A516" s="14" t="s">
        <v>120</v>
      </c>
      <c r="B516" s="15" t="s">
        <v>669</v>
      </c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3" t="s">
        <v>107</v>
      </c>
      <c r="R516" s="15" t="s">
        <v>46</v>
      </c>
      <c r="S516" s="15" t="s">
        <v>112</v>
      </c>
      <c r="T516" s="17" t="s">
        <v>35</v>
      </c>
      <c r="U516" s="18">
        <v>13.7</v>
      </c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9">
        <v>13.7</v>
      </c>
      <c r="AM516" s="18"/>
      <c r="AN516" s="18"/>
      <c r="AO516" s="18"/>
      <c r="AP516" s="19">
        <v>13700</v>
      </c>
      <c r="AQ516" s="18"/>
      <c r="AR516" s="18">
        <v>13.7</v>
      </c>
      <c r="AS516" s="18"/>
      <c r="AT516" s="18"/>
      <c r="AU516" s="18"/>
      <c r="AV516" s="18"/>
      <c r="AW516" s="18"/>
      <c r="AX516" s="18"/>
      <c r="AY516" s="18"/>
      <c r="AZ516" s="18"/>
      <c r="BA516" s="18"/>
      <c r="BB516" s="18"/>
      <c r="BC516" s="18"/>
      <c r="BD516" s="20"/>
      <c r="BE516" s="18"/>
      <c r="BF516" s="18"/>
      <c r="BG516" s="21"/>
      <c r="BH516" s="22"/>
      <c r="BI516" s="19">
        <v>13.7</v>
      </c>
      <c r="BJ516" s="20"/>
      <c r="BK516" s="18"/>
      <c r="BL516" s="18"/>
      <c r="BM516" s="19">
        <v>13700</v>
      </c>
      <c r="BN516" s="22"/>
      <c r="BO516" s="18">
        <v>13.7</v>
      </c>
      <c r="BP516" s="20"/>
      <c r="BQ516" s="18"/>
      <c r="BR516" s="18"/>
      <c r="BS516" s="21"/>
      <c r="BT516" s="22"/>
      <c r="BU516" s="18"/>
      <c r="BV516" s="20"/>
      <c r="BW516" s="18"/>
      <c r="BX516" s="18"/>
      <c r="BY516" s="21"/>
      <c r="BZ516" s="22"/>
      <c r="CA516" s="19">
        <v>13.7</v>
      </c>
      <c r="CB516" s="20"/>
      <c r="CC516" s="18"/>
      <c r="CD516" s="18"/>
      <c r="CE516" s="19">
        <v>13700</v>
      </c>
      <c r="CF516" s="21"/>
      <c r="CG516" s="23"/>
    </row>
    <row r="517" spans="1:85" ht="65.45" customHeight="1" x14ac:dyDescent="0.25">
      <c r="A517" s="14" t="s">
        <v>134</v>
      </c>
      <c r="B517" s="15" t="s">
        <v>670</v>
      </c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3"/>
      <c r="R517" s="15"/>
      <c r="S517" s="15"/>
      <c r="T517" s="17" t="s">
        <v>35</v>
      </c>
      <c r="U517" s="18">
        <v>253.9</v>
      </c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9">
        <v>253.9</v>
      </c>
      <c r="AM517" s="18"/>
      <c r="AN517" s="18"/>
      <c r="AO517" s="18"/>
      <c r="AP517" s="19">
        <v>253900</v>
      </c>
      <c r="AQ517" s="18"/>
      <c r="AR517" s="18"/>
      <c r="AS517" s="18"/>
      <c r="AT517" s="18"/>
      <c r="AU517" s="18"/>
      <c r="AV517" s="18"/>
      <c r="AW517" s="18"/>
      <c r="AX517" s="18"/>
      <c r="AY517" s="18"/>
      <c r="AZ517" s="18"/>
      <c r="BA517" s="18"/>
      <c r="BB517" s="18"/>
      <c r="BC517" s="18"/>
      <c r="BD517" s="20"/>
      <c r="BE517" s="18"/>
      <c r="BF517" s="18"/>
      <c r="BG517" s="21"/>
      <c r="BH517" s="22"/>
      <c r="BI517" s="19"/>
      <c r="BJ517" s="20"/>
      <c r="BK517" s="18"/>
      <c r="BL517" s="18"/>
      <c r="BM517" s="19"/>
      <c r="BN517" s="22"/>
      <c r="BO517" s="18"/>
      <c r="BP517" s="20"/>
      <c r="BQ517" s="18"/>
      <c r="BR517" s="18"/>
      <c r="BS517" s="21"/>
      <c r="BT517" s="22"/>
      <c r="BU517" s="18"/>
      <c r="BV517" s="20"/>
      <c r="BW517" s="18"/>
      <c r="BX517" s="18"/>
      <c r="BY517" s="21"/>
      <c r="BZ517" s="22"/>
      <c r="CA517" s="19"/>
      <c r="CB517" s="20"/>
      <c r="CC517" s="18"/>
      <c r="CD517" s="18"/>
      <c r="CE517" s="19"/>
      <c r="CF517" s="21"/>
      <c r="CG517" s="23"/>
    </row>
    <row r="518" spans="1:85" ht="65.45" customHeight="1" x14ac:dyDescent="0.25">
      <c r="A518" s="14" t="s">
        <v>252</v>
      </c>
      <c r="B518" s="15" t="s">
        <v>670</v>
      </c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3" t="s">
        <v>102</v>
      </c>
      <c r="R518" s="15" t="s">
        <v>66</v>
      </c>
      <c r="S518" s="15" t="s">
        <v>253</v>
      </c>
      <c r="T518" s="17" t="s">
        <v>35</v>
      </c>
      <c r="U518" s="18">
        <v>253.9</v>
      </c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9">
        <v>253.9</v>
      </c>
      <c r="AM518" s="18"/>
      <c r="AN518" s="18"/>
      <c r="AO518" s="18"/>
      <c r="AP518" s="19">
        <v>253900</v>
      </c>
      <c r="AQ518" s="18"/>
      <c r="AR518" s="18"/>
      <c r="AS518" s="18"/>
      <c r="AT518" s="18"/>
      <c r="AU518" s="18"/>
      <c r="AV518" s="18"/>
      <c r="AW518" s="18"/>
      <c r="AX518" s="18"/>
      <c r="AY518" s="18"/>
      <c r="AZ518" s="18"/>
      <c r="BA518" s="18"/>
      <c r="BB518" s="18"/>
      <c r="BC518" s="18"/>
      <c r="BD518" s="20"/>
      <c r="BE518" s="18"/>
      <c r="BF518" s="18"/>
      <c r="BG518" s="21"/>
      <c r="BH518" s="22"/>
      <c r="BI518" s="19"/>
      <c r="BJ518" s="20"/>
      <c r="BK518" s="18"/>
      <c r="BL518" s="18"/>
      <c r="BM518" s="19"/>
      <c r="BN518" s="22"/>
      <c r="BO518" s="18"/>
      <c r="BP518" s="20"/>
      <c r="BQ518" s="18"/>
      <c r="BR518" s="18"/>
      <c r="BS518" s="21"/>
      <c r="BT518" s="22"/>
      <c r="BU518" s="18"/>
      <c r="BV518" s="20"/>
      <c r="BW518" s="18"/>
      <c r="BX518" s="18"/>
      <c r="BY518" s="21"/>
      <c r="BZ518" s="22"/>
      <c r="CA518" s="19"/>
      <c r="CB518" s="20"/>
      <c r="CC518" s="18"/>
      <c r="CD518" s="18"/>
      <c r="CE518" s="19"/>
      <c r="CF518" s="21"/>
      <c r="CG518" s="23"/>
    </row>
    <row r="519" spans="1:85" ht="65.45" customHeight="1" x14ac:dyDescent="0.25">
      <c r="A519" s="14" t="s">
        <v>671</v>
      </c>
      <c r="B519" s="15" t="s">
        <v>672</v>
      </c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3"/>
      <c r="R519" s="15"/>
      <c r="S519" s="15"/>
      <c r="T519" s="17" t="s">
        <v>35</v>
      </c>
      <c r="U519" s="18">
        <v>17530.400000000001</v>
      </c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>
        <v>9462.5</v>
      </c>
      <c r="AG519" s="18"/>
      <c r="AH519" s="18"/>
      <c r="AI519" s="18"/>
      <c r="AJ519" s="18"/>
      <c r="AK519" s="18"/>
      <c r="AL519" s="19">
        <v>26992.9</v>
      </c>
      <c r="AM519" s="18"/>
      <c r="AN519" s="18"/>
      <c r="AO519" s="18"/>
      <c r="AP519" s="19">
        <v>26992900</v>
      </c>
      <c r="AQ519" s="18"/>
      <c r="AR519" s="18">
        <v>28141</v>
      </c>
      <c r="AS519" s="18"/>
      <c r="AT519" s="18"/>
      <c r="AU519" s="18"/>
      <c r="AV519" s="18"/>
      <c r="AW519" s="18"/>
      <c r="AX519" s="18"/>
      <c r="AY519" s="18"/>
      <c r="AZ519" s="18"/>
      <c r="BA519" s="18"/>
      <c r="BB519" s="18"/>
      <c r="BC519" s="18">
        <v>-490.8</v>
      </c>
      <c r="BD519" s="20"/>
      <c r="BE519" s="18"/>
      <c r="BF519" s="18"/>
      <c r="BG519" s="21"/>
      <c r="BH519" s="22"/>
      <c r="BI519" s="19">
        <v>27650.2</v>
      </c>
      <c r="BJ519" s="20"/>
      <c r="BK519" s="18"/>
      <c r="BL519" s="18"/>
      <c r="BM519" s="19">
        <v>27650200</v>
      </c>
      <c r="BN519" s="22"/>
      <c r="BO519" s="18">
        <v>42119.3</v>
      </c>
      <c r="BP519" s="20"/>
      <c r="BQ519" s="18"/>
      <c r="BR519" s="18"/>
      <c r="BS519" s="21"/>
      <c r="BT519" s="22"/>
      <c r="BU519" s="18">
        <v>-562.29999999999995</v>
      </c>
      <c r="BV519" s="20"/>
      <c r="BW519" s="18"/>
      <c r="BX519" s="18"/>
      <c r="BY519" s="21"/>
      <c r="BZ519" s="22"/>
      <c r="CA519" s="19">
        <v>41557</v>
      </c>
      <c r="CB519" s="20"/>
      <c r="CC519" s="18"/>
      <c r="CD519" s="18"/>
      <c r="CE519" s="19">
        <v>41557000</v>
      </c>
      <c r="CF519" s="21"/>
      <c r="CG519" s="23"/>
    </row>
    <row r="520" spans="1:85" ht="65.45" customHeight="1" x14ac:dyDescent="0.25">
      <c r="A520" s="14" t="s">
        <v>673</v>
      </c>
      <c r="B520" s="15" t="s">
        <v>674</v>
      </c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3"/>
      <c r="R520" s="15"/>
      <c r="S520" s="15"/>
      <c r="T520" s="17" t="s">
        <v>35</v>
      </c>
      <c r="U520" s="18">
        <v>2400</v>
      </c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>
        <v>4790</v>
      </c>
      <c r="AG520" s="18"/>
      <c r="AH520" s="18"/>
      <c r="AI520" s="18"/>
      <c r="AJ520" s="18"/>
      <c r="AK520" s="18"/>
      <c r="AL520" s="19">
        <v>7190</v>
      </c>
      <c r="AM520" s="18"/>
      <c r="AN520" s="18"/>
      <c r="AO520" s="18"/>
      <c r="AP520" s="19">
        <v>7190000</v>
      </c>
      <c r="AQ520" s="18"/>
      <c r="AR520" s="18">
        <v>1600</v>
      </c>
      <c r="AS520" s="18"/>
      <c r="AT520" s="18"/>
      <c r="AU520" s="18"/>
      <c r="AV520" s="18"/>
      <c r="AW520" s="18"/>
      <c r="AX520" s="18"/>
      <c r="AY520" s="18"/>
      <c r="AZ520" s="18"/>
      <c r="BA520" s="18"/>
      <c r="BB520" s="18"/>
      <c r="BC520" s="18"/>
      <c r="BD520" s="20"/>
      <c r="BE520" s="18"/>
      <c r="BF520" s="18"/>
      <c r="BG520" s="21"/>
      <c r="BH520" s="22"/>
      <c r="BI520" s="19">
        <v>1600</v>
      </c>
      <c r="BJ520" s="20"/>
      <c r="BK520" s="18"/>
      <c r="BL520" s="18"/>
      <c r="BM520" s="19">
        <v>1600000</v>
      </c>
      <c r="BN520" s="22"/>
      <c r="BO520" s="18">
        <v>2100</v>
      </c>
      <c r="BP520" s="20"/>
      <c r="BQ520" s="18"/>
      <c r="BR520" s="18"/>
      <c r="BS520" s="21"/>
      <c r="BT520" s="22"/>
      <c r="BU520" s="18"/>
      <c r="BV520" s="20"/>
      <c r="BW520" s="18"/>
      <c r="BX520" s="18"/>
      <c r="BY520" s="21"/>
      <c r="BZ520" s="22"/>
      <c r="CA520" s="19">
        <v>2100</v>
      </c>
      <c r="CB520" s="20"/>
      <c r="CC520" s="18"/>
      <c r="CD520" s="18"/>
      <c r="CE520" s="19">
        <v>2100000</v>
      </c>
      <c r="CF520" s="21"/>
      <c r="CG520" s="23"/>
    </row>
    <row r="521" spans="1:85" ht="65.45" customHeight="1" x14ac:dyDescent="0.25">
      <c r="A521" s="14" t="s">
        <v>675</v>
      </c>
      <c r="B521" s="15" t="s">
        <v>676</v>
      </c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3"/>
      <c r="R521" s="15"/>
      <c r="S521" s="15"/>
      <c r="T521" s="17" t="s">
        <v>35</v>
      </c>
      <c r="U521" s="18">
        <v>2400</v>
      </c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>
        <v>4790</v>
      </c>
      <c r="AG521" s="18"/>
      <c r="AH521" s="18"/>
      <c r="AI521" s="18"/>
      <c r="AJ521" s="18"/>
      <c r="AK521" s="18"/>
      <c r="AL521" s="19">
        <v>7190</v>
      </c>
      <c r="AM521" s="18"/>
      <c r="AN521" s="18"/>
      <c r="AO521" s="18"/>
      <c r="AP521" s="19">
        <v>7190000</v>
      </c>
      <c r="AQ521" s="18"/>
      <c r="AR521" s="18">
        <v>1600</v>
      </c>
      <c r="AS521" s="18"/>
      <c r="AT521" s="18"/>
      <c r="AU521" s="18"/>
      <c r="AV521" s="18"/>
      <c r="AW521" s="18"/>
      <c r="AX521" s="18"/>
      <c r="AY521" s="18"/>
      <c r="AZ521" s="18"/>
      <c r="BA521" s="18"/>
      <c r="BB521" s="18"/>
      <c r="BC521" s="18"/>
      <c r="BD521" s="20"/>
      <c r="BE521" s="18"/>
      <c r="BF521" s="18"/>
      <c r="BG521" s="21"/>
      <c r="BH521" s="22"/>
      <c r="BI521" s="19">
        <v>1600</v>
      </c>
      <c r="BJ521" s="20"/>
      <c r="BK521" s="18"/>
      <c r="BL521" s="18"/>
      <c r="BM521" s="19">
        <v>1600000</v>
      </c>
      <c r="BN521" s="22"/>
      <c r="BO521" s="18">
        <v>2100</v>
      </c>
      <c r="BP521" s="20"/>
      <c r="BQ521" s="18"/>
      <c r="BR521" s="18"/>
      <c r="BS521" s="21"/>
      <c r="BT521" s="22"/>
      <c r="BU521" s="18"/>
      <c r="BV521" s="20"/>
      <c r="BW521" s="18"/>
      <c r="BX521" s="18"/>
      <c r="BY521" s="21"/>
      <c r="BZ521" s="22"/>
      <c r="CA521" s="19">
        <v>2100</v>
      </c>
      <c r="CB521" s="20"/>
      <c r="CC521" s="18"/>
      <c r="CD521" s="18"/>
      <c r="CE521" s="19">
        <v>2100000</v>
      </c>
      <c r="CF521" s="21"/>
      <c r="CG521" s="23"/>
    </row>
    <row r="522" spans="1:85" ht="65.45" customHeight="1" x14ac:dyDescent="0.25">
      <c r="A522" s="14" t="s">
        <v>677</v>
      </c>
      <c r="B522" s="15" t="s">
        <v>676</v>
      </c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3" t="s">
        <v>107</v>
      </c>
      <c r="R522" s="15" t="s">
        <v>66</v>
      </c>
      <c r="S522" s="15" t="s">
        <v>253</v>
      </c>
      <c r="T522" s="17" t="s">
        <v>35</v>
      </c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>
        <v>80</v>
      </c>
      <c r="AG522" s="18"/>
      <c r="AH522" s="18"/>
      <c r="AI522" s="18"/>
      <c r="AJ522" s="18"/>
      <c r="AK522" s="18"/>
      <c r="AL522" s="19">
        <v>80</v>
      </c>
      <c r="AM522" s="18"/>
      <c r="AN522" s="18"/>
      <c r="AO522" s="18"/>
      <c r="AP522" s="19">
        <v>80000</v>
      </c>
      <c r="AQ522" s="18"/>
      <c r="AR522" s="18"/>
      <c r="AS522" s="18"/>
      <c r="AT522" s="18"/>
      <c r="AU522" s="18"/>
      <c r="AV522" s="18"/>
      <c r="AW522" s="18"/>
      <c r="AX522" s="18"/>
      <c r="AY522" s="18"/>
      <c r="AZ522" s="18"/>
      <c r="BA522" s="18"/>
      <c r="BB522" s="18"/>
      <c r="BC522" s="18"/>
      <c r="BD522" s="20"/>
      <c r="BE522" s="18"/>
      <c r="BF522" s="18"/>
      <c r="BG522" s="21"/>
      <c r="BH522" s="22"/>
      <c r="BI522" s="19"/>
      <c r="BJ522" s="20"/>
      <c r="BK522" s="18"/>
      <c r="BL522" s="18"/>
      <c r="BM522" s="19"/>
      <c r="BN522" s="22"/>
      <c r="BO522" s="18"/>
      <c r="BP522" s="20"/>
      <c r="BQ522" s="18"/>
      <c r="BR522" s="18"/>
      <c r="BS522" s="21"/>
      <c r="BT522" s="22"/>
      <c r="BU522" s="18"/>
      <c r="BV522" s="20"/>
      <c r="BW522" s="18"/>
      <c r="BX522" s="18"/>
      <c r="BY522" s="21"/>
      <c r="BZ522" s="22"/>
      <c r="CA522" s="19"/>
      <c r="CB522" s="20"/>
      <c r="CC522" s="18"/>
      <c r="CD522" s="18"/>
      <c r="CE522" s="19"/>
      <c r="CF522" s="21"/>
      <c r="CG522" s="23"/>
    </row>
    <row r="523" spans="1:85" ht="65.45" customHeight="1" x14ac:dyDescent="0.25">
      <c r="A523" s="14" t="s">
        <v>677</v>
      </c>
      <c r="B523" s="15" t="s">
        <v>676</v>
      </c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3" t="s">
        <v>107</v>
      </c>
      <c r="R523" s="15" t="s">
        <v>46</v>
      </c>
      <c r="S523" s="15" t="s">
        <v>72</v>
      </c>
      <c r="T523" s="17" t="s">
        <v>35</v>
      </c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>
        <v>1343.6</v>
      </c>
      <c r="AG523" s="18"/>
      <c r="AH523" s="18"/>
      <c r="AI523" s="18"/>
      <c r="AJ523" s="18"/>
      <c r="AK523" s="18"/>
      <c r="AL523" s="19">
        <v>1343.6</v>
      </c>
      <c r="AM523" s="18"/>
      <c r="AN523" s="18"/>
      <c r="AO523" s="18"/>
      <c r="AP523" s="19">
        <v>1343600</v>
      </c>
      <c r="AQ523" s="18"/>
      <c r="AR523" s="18"/>
      <c r="AS523" s="18"/>
      <c r="AT523" s="18"/>
      <c r="AU523" s="18"/>
      <c r="AV523" s="18"/>
      <c r="AW523" s="18"/>
      <c r="AX523" s="18"/>
      <c r="AY523" s="18"/>
      <c r="AZ523" s="18"/>
      <c r="BA523" s="18"/>
      <c r="BB523" s="18"/>
      <c r="BC523" s="18"/>
      <c r="BD523" s="20"/>
      <c r="BE523" s="18"/>
      <c r="BF523" s="18"/>
      <c r="BG523" s="21"/>
      <c r="BH523" s="22"/>
      <c r="BI523" s="19"/>
      <c r="BJ523" s="20"/>
      <c r="BK523" s="18"/>
      <c r="BL523" s="18"/>
      <c r="BM523" s="19"/>
      <c r="BN523" s="22"/>
      <c r="BO523" s="18"/>
      <c r="BP523" s="20"/>
      <c r="BQ523" s="18"/>
      <c r="BR523" s="18"/>
      <c r="BS523" s="21"/>
      <c r="BT523" s="22"/>
      <c r="BU523" s="18"/>
      <c r="BV523" s="20"/>
      <c r="BW523" s="18"/>
      <c r="BX523" s="18"/>
      <c r="BY523" s="21"/>
      <c r="BZ523" s="22"/>
      <c r="CA523" s="19"/>
      <c r="CB523" s="20"/>
      <c r="CC523" s="18"/>
      <c r="CD523" s="18"/>
      <c r="CE523" s="19"/>
      <c r="CF523" s="21"/>
      <c r="CG523" s="23"/>
    </row>
    <row r="524" spans="1:85" ht="65.45" customHeight="1" x14ac:dyDescent="0.25">
      <c r="A524" s="14" t="s">
        <v>678</v>
      </c>
      <c r="B524" s="15" t="s">
        <v>676</v>
      </c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3" t="s">
        <v>45</v>
      </c>
      <c r="R524" s="15" t="s">
        <v>46</v>
      </c>
      <c r="S524" s="15" t="s">
        <v>66</v>
      </c>
      <c r="T524" s="17" t="s">
        <v>35</v>
      </c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>
        <v>194.2</v>
      </c>
      <c r="AG524" s="18"/>
      <c r="AH524" s="18"/>
      <c r="AI524" s="18"/>
      <c r="AJ524" s="18"/>
      <c r="AK524" s="18"/>
      <c r="AL524" s="19">
        <v>194.2</v>
      </c>
      <c r="AM524" s="18"/>
      <c r="AN524" s="18"/>
      <c r="AO524" s="18"/>
      <c r="AP524" s="19">
        <v>194200</v>
      </c>
      <c r="AQ524" s="18"/>
      <c r="AR524" s="18"/>
      <c r="AS524" s="18"/>
      <c r="AT524" s="18"/>
      <c r="AU524" s="18"/>
      <c r="AV524" s="18"/>
      <c r="AW524" s="18"/>
      <c r="AX524" s="18"/>
      <c r="AY524" s="18"/>
      <c r="AZ524" s="18"/>
      <c r="BA524" s="18"/>
      <c r="BB524" s="18"/>
      <c r="BC524" s="18"/>
      <c r="BD524" s="20"/>
      <c r="BE524" s="18"/>
      <c r="BF524" s="18"/>
      <c r="BG524" s="21"/>
      <c r="BH524" s="22"/>
      <c r="BI524" s="19"/>
      <c r="BJ524" s="20"/>
      <c r="BK524" s="18"/>
      <c r="BL524" s="18"/>
      <c r="BM524" s="19"/>
      <c r="BN524" s="22"/>
      <c r="BO524" s="18"/>
      <c r="BP524" s="20"/>
      <c r="BQ524" s="18"/>
      <c r="BR524" s="18"/>
      <c r="BS524" s="21"/>
      <c r="BT524" s="22"/>
      <c r="BU524" s="18"/>
      <c r="BV524" s="20"/>
      <c r="BW524" s="18"/>
      <c r="BX524" s="18"/>
      <c r="BY524" s="21"/>
      <c r="BZ524" s="22"/>
      <c r="CA524" s="19"/>
      <c r="CB524" s="20"/>
      <c r="CC524" s="18"/>
      <c r="CD524" s="18"/>
      <c r="CE524" s="19"/>
      <c r="CF524" s="21"/>
      <c r="CG524" s="23"/>
    </row>
    <row r="525" spans="1:85" ht="65.45" customHeight="1" x14ac:dyDescent="0.25">
      <c r="A525" s="14" t="s">
        <v>678</v>
      </c>
      <c r="B525" s="15" t="s">
        <v>676</v>
      </c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3" t="s">
        <v>45</v>
      </c>
      <c r="R525" s="15" t="s">
        <v>46</v>
      </c>
      <c r="S525" s="15" t="s">
        <v>47</v>
      </c>
      <c r="T525" s="17" t="s">
        <v>35</v>
      </c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>
        <v>769.8</v>
      </c>
      <c r="AG525" s="18"/>
      <c r="AH525" s="18"/>
      <c r="AI525" s="18"/>
      <c r="AJ525" s="18"/>
      <c r="AK525" s="18"/>
      <c r="AL525" s="19">
        <v>769.8</v>
      </c>
      <c r="AM525" s="18"/>
      <c r="AN525" s="18"/>
      <c r="AO525" s="18"/>
      <c r="AP525" s="19">
        <v>769800</v>
      </c>
      <c r="AQ525" s="18"/>
      <c r="AR525" s="18"/>
      <c r="AS525" s="18"/>
      <c r="AT525" s="18"/>
      <c r="AU525" s="18"/>
      <c r="AV525" s="18"/>
      <c r="AW525" s="18"/>
      <c r="AX525" s="18"/>
      <c r="AY525" s="18"/>
      <c r="AZ525" s="18"/>
      <c r="BA525" s="18"/>
      <c r="BB525" s="18"/>
      <c r="BC525" s="18"/>
      <c r="BD525" s="20"/>
      <c r="BE525" s="18"/>
      <c r="BF525" s="18"/>
      <c r="BG525" s="21"/>
      <c r="BH525" s="22"/>
      <c r="BI525" s="19"/>
      <c r="BJ525" s="20"/>
      <c r="BK525" s="18"/>
      <c r="BL525" s="18"/>
      <c r="BM525" s="19"/>
      <c r="BN525" s="22"/>
      <c r="BO525" s="18"/>
      <c r="BP525" s="20"/>
      <c r="BQ525" s="18"/>
      <c r="BR525" s="18"/>
      <c r="BS525" s="21"/>
      <c r="BT525" s="22"/>
      <c r="BU525" s="18"/>
      <c r="BV525" s="20"/>
      <c r="BW525" s="18"/>
      <c r="BX525" s="18"/>
      <c r="BY525" s="21"/>
      <c r="BZ525" s="22"/>
      <c r="CA525" s="19"/>
      <c r="CB525" s="20"/>
      <c r="CC525" s="18"/>
      <c r="CD525" s="18"/>
      <c r="CE525" s="19"/>
      <c r="CF525" s="21"/>
      <c r="CG525" s="23"/>
    </row>
    <row r="526" spans="1:85" ht="65.45" customHeight="1" x14ac:dyDescent="0.25">
      <c r="A526" s="14" t="s">
        <v>679</v>
      </c>
      <c r="B526" s="15" t="s">
        <v>676</v>
      </c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3" t="s">
        <v>680</v>
      </c>
      <c r="R526" s="15" t="s">
        <v>66</v>
      </c>
      <c r="S526" s="15" t="s">
        <v>68</v>
      </c>
      <c r="T526" s="17" t="s">
        <v>35</v>
      </c>
      <c r="U526" s="18">
        <v>2400</v>
      </c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>
        <v>2402.4</v>
      </c>
      <c r="AG526" s="18"/>
      <c r="AH526" s="18"/>
      <c r="AI526" s="18"/>
      <c r="AJ526" s="18"/>
      <c r="AK526" s="18"/>
      <c r="AL526" s="19">
        <v>4802.3999999999996</v>
      </c>
      <c r="AM526" s="18"/>
      <c r="AN526" s="18"/>
      <c r="AO526" s="18"/>
      <c r="AP526" s="19">
        <v>4802400</v>
      </c>
      <c r="AQ526" s="18"/>
      <c r="AR526" s="18">
        <v>1600</v>
      </c>
      <c r="AS526" s="18"/>
      <c r="AT526" s="18"/>
      <c r="AU526" s="18"/>
      <c r="AV526" s="18"/>
      <c r="AW526" s="18"/>
      <c r="AX526" s="18"/>
      <c r="AY526" s="18"/>
      <c r="AZ526" s="18"/>
      <c r="BA526" s="18"/>
      <c r="BB526" s="18"/>
      <c r="BC526" s="18"/>
      <c r="BD526" s="20"/>
      <c r="BE526" s="18"/>
      <c r="BF526" s="18"/>
      <c r="BG526" s="21"/>
      <c r="BH526" s="22"/>
      <c r="BI526" s="19">
        <v>1600</v>
      </c>
      <c r="BJ526" s="20"/>
      <c r="BK526" s="18"/>
      <c r="BL526" s="18"/>
      <c r="BM526" s="19">
        <v>1600000</v>
      </c>
      <c r="BN526" s="22"/>
      <c r="BO526" s="18">
        <v>2100</v>
      </c>
      <c r="BP526" s="20"/>
      <c r="BQ526" s="18"/>
      <c r="BR526" s="18"/>
      <c r="BS526" s="21"/>
      <c r="BT526" s="22"/>
      <c r="BU526" s="18"/>
      <c r="BV526" s="20"/>
      <c r="BW526" s="18"/>
      <c r="BX526" s="18"/>
      <c r="BY526" s="21"/>
      <c r="BZ526" s="22"/>
      <c r="CA526" s="19">
        <v>2100</v>
      </c>
      <c r="CB526" s="20"/>
      <c r="CC526" s="18"/>
      <c r="CD526" s="18"/>
      <c r="CE526" s="19">
        <v>2100000</v>
      </c>
      <c r="CF526" s="21"/>
      <c r="CG526" s="23"/>
    </row>
    <row r="527" spans="1:85" ht="65.45" customHeight="1" x14ac:dyDescent="0.25">
      <c r="A527" s="14" t="s">
        <v>681</v>
      </c>
      <c r="B527" s="15" t="s">
        <v>682</v>
      </c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3"/>
      <c r="R527" s="15"/>
      <c r="S527" s="15"/>
      <c r="T527" s="17" t="s">
        <v>35</v>
      </c>
      <c r="U527" s="18">
        <v>15130.4</v>
      </c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>
        <v>4672.5</v>
      </c>
      <c r="AG527" s="18"/>
      <c r="AH527" s="18"/>
      <c r="AI527" s="18"/>
      <c r="AJ527" s="18"/>
      <c r="AK527" s="18"/>
      <c r="AL527" s="19">
        <v>19802.900000000001</v>
      </c>
      <c r="AM527" s="18"/>
      <c r="AN527" s="18"/>
      <c r="AO527" s="18"/>
      <c r="AP527" s="19">
        <v>19802900</v>
      </c>
      <c r="AQ527" s="18"/>
      <c r="AR527" s="18">
        <v>26541</v>
      </c>
      <c r="AS527" s="18"/>
      <c r="AT527" s="18"/>
      <c r="AU527" s="18"/>
      <c r="AV527" s="18"/>
      <c r="AW527" s="18"/>
      <c r="AX527" s="18"/>
      <c r="AY527" s="18"/>
      <c r="AZ527" s="18"/>
      <c r="BA527" s="18"/>
      <c r="BB527" s="18"/>
      <c r="BC527" s="18">
        <v>-490.8</v>
      </c>
      <c r="BD527" s="20"/>
      <c r="BE527" s="18"/>
      <c r="BF527" s="18"/>
      <c r="BG527" s="21"/>
      <c r="BH527" s="22"/>
      <c r="BI527" s="19">
        <v>26050.2</v>
      </c>
      <c r="BJ527" s="20"/>
      <c r="BK527" s="18"/>
      <c r="BL527" s="18"/>
      <c r="BM527" s="19">
        <v>26050200</v>
      </c>
      <c r="BN527" s="22"/>
      <c r="BO527" s="18">
        <v>40019.300000000003</v>
      </c>
      <c r="BP527" s="20"/>
      <c r="BQ527" s="18"/>
      <c r="BR527" s="18"/>
      <c r="BS527" s="21"/>
      <c r="BT527" s="22"/>
      <c r="BU527" s="18">
        <v>-562.29999999999995</v>
      </c>
      <c r="BV527" s="20"/>
      <c r="BW527" s="18"/>
      <c r="BX527" s="18"/>
      <c r="BY527" s="21"/>
      <c r="BZ527" s="22"/>
      <c r="CA527" s="19">
        <v>39457</v>
      </c>
      <c r="CB527" s="20"/>
      <c r="CC527" s="18"/>
      <c r="CD527" s="18"/>
      <c r="CE527" s="19">
        <v>39457000</v>
      </c>
      <c r="CF527" s="21"/>
      <c r="CG527" s="23"/>
    </row>
    <row r="528" spans="1:85" ht="65.45" customHeight="1" x14ac:dyDescent="0.25">
      <c r="A528" s="14" t="s">
        <v>99</v>
      </c>
      <c r="B528" s="15" t="s">
        <v>683</v>
      </c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3"/>
      <c r="R528" s="15"/>
      <c r="S528" s="15"/>
      <c r="T528" s="17" t="s">
        <v>35</v>
      </c>
      <c r="U528" s="18">
        <v>6577.2</v>
      </c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9">
        <v>6577.2</v>
      </c>
      <c r="AM528" s="18"/>
      <c r="AN528" s="18"/>
      <c r="AO528" s="18"/>
      <c r="AP528" s="19">
        <v>6577200</v>
      </c>
      <c r="AQ528" s="18"/>
      <c r="AR528" s="18">
        <v>6840.8</v>
      </c>
      <c r="AS528" s="18"/>
      <c r="AT528" s="18"/>
      <c r="AU528" s="18"/>
      <c r="AV528" s="18"/>
      <c r="AW528" s="18"/>
      <c r="AX528" s="18"/>
      <c r="AY528" s="18"/>
      <c r="AZ528" s="18"/>
      <c r="BA528" s="18"/>
      <c r="BB528" s="18"/>
      <c r="BC528" s="18"/>
      <c r="BD528" s="20"/>
      <c r="BE528" s="18"/>
      <c r="BF528" s="18"/>
      <c r="BG528" s="21"/>
      <c r="BH528" s="22"/>
      <c r="BI528" s="19">
        <v>6840.8</v>
      </c>
      <c r="BJ528" s="20"/>
      <c r="BK528" s="18"/>
      <c r="BL528" s="18"/>
      <c r="BM528" s="19">
        <v>6840800</v>
      </c>
      <c r="BN528" s="22"/>
      <c r="BO528" s="18">
        <v>7114.8</v>
      </c>
      <c r="BP528" s="20"/>
      <c r="BQ528" s="18"/>
      <c r="BR528" s="18"/>
      <c r="BS528" s="21"/>
      <c r="BT528" s="22"/>
      <c r="BU528" s="18"/>
      <c r="BV528" s="20"/>
      <c r="BW528" s="18"/>
      <c r="BX528" s="18"/>
      <c r="BY528" s="21"/>
      <c r="BZ528" s="22"/>
      <c r="CA528" s="19">
        <v>7114.8</v>
      </c>
      <c r="CB528" s="20"/>
      <c r="CC528" s="18"/>
      <c r="CD528" s="18"/>
      <c r="CE528" s="19">
        <v>7114800</v>
      </c>
      <c r="CF528" s="21"/>
      <c r="CG528" s="23"/>
    </row>
    <row r="529" spans="1:85" ht="65.45" customHeight="1" x14ac:dyDescent="0.25">
      <c r="A529" s="14" t="s">
        <v>101</v>
      </c>
      <c r="B529" s="15" t="s">
        <v>683</v>
      </c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3" t="s">
        <v>102</v>
      </c>
      <c r="R529" s="15" t="s">
        <v>66</v>
      </c>
      <c r="S529" s="15" t="s">
        <v>253</v>
      </c>
      <c r="T529" s="17" t="s">
        <v>35</v>
      </c>
      <c r="U529" s="18">
        <v>6577.2</v>
      </c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9">
        <v>6577.2</v>
      </c>
      <c r="AM529" s="18"/>
      <c r="AN529" s="18"/>
      <c r="AO529" s="18"/>
      <c r="AP529" s="19">
        <v>6577200</v>
      </c>
      <c r="AQ529" s="18"/>
      <c r="AR529" s="18">
        <v>6840.8</v>
      </c>
      <c r="AS529" s="18"/>
      <c r="AT529" s="18"/>
      <c r="AU529" s="18"/>
      <c r="AV529" s="18"/>
      <c r="AW529" s="18"/>
      <c r="AX529" s="18"/>
      <c r="AY529" s="18"/>
      <c r="AZ529" s="18"/>
      <c r="BA529" s="18"/>
      <c r="BB529" s="18"/>
      <c r="BC529" s="18"/>
      <c r="BD529" s="20"/>
      <c r="BE529" s="18"/>
      <c r="BF529" s="18"/>
      <c r="BG529" s="21"/>
      <c r="BH529" s="22"/>
      <c r="BI529" s="19">
        <v>6840.8</v>
      </c>
      <c r="BJ529" s="20"/>
      <c r="BK529" s="18"/>
      <c r="BL529" s="18"/>
      <c r="BM529" s="19">
        <v>6840800</v>
      </c>
      <c r="BN529" s="22"/>
      <c r="BO529" s="18">
        <v>7114.8</v>
      </c>
      <c r="BP529" s="20"/>
      <c r="BQ529" s="18"/>
      <c r="BR529" s="18"/>
      <c r="BS529" s="21"/>
      <c r="BT529" s="22"/>
      <c r="BU529" s="18"/>
      <c r="BV529" s="20"/>
      <c r="BW529" s="18"/>
      <c r="BX529" s="18"/>
      <c r="BY529" s="21"/>
      <c r="BZ529" s="22"/>
      <c r="CA529" s="19">
        <v>7114.8</v>
      </c>
      <c r="CB529" s="20"/>
      <c r="CC529" s="18"/>
      <c r="CD529" s="18"/>
      <c r="CE529" s="19">
        <v>7114800</v>
      </c>
      <c r="CF529" s="21"/>
      <c r="CG529" s="23"/>
    </row>
    <row r="530" spans="1:85" ht="65.45" customHeight="1" x14ac:dyDescent="0.25">
      <c r="A530" s="14" t="s">
        <v>103</v>
      </c>
      <c r="B530" s="15" t="s">
        <v>684</v>
      </c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3"/>
      <c r="R530" s="15"/>
      <c r="S530" s="15"/>
      <c r="T530" s="17" t="s">
        <v>35</v>
      </c>
      <c r="U530" s="18">
        <v>966.5</v>
      </c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>
        <v>82</v>
      </c>
      <c r="AG530" s="18"/>
      <c r="AH530" s="18"/>
      <c r="AI530" s="18"/>
      <c r="AJ530" s="18"/>
      <c r="AK530" s="18"/>
      <c r="AL530" s="19">
        <v>1048.5</v>
      </c>
      <c r="AM530" s="18"/>
      <c r="AN530" s="18"/>
      <c r="AO530" s="18"/>
      <c r="AP530" s="19">
        <v>1048500</v>
      </c>
      <c r="AQ530" s="18"/>
      <c r="AR530" s="18">
        <v>972.1</v>
      </c>
      <c r="AS530" s="18"/>
      <c r="AT530" s="18"/>
      <c r="AU530" s="18"/>
      <c r="AV530" s="18"/>
      <c r="AW530" s="18"/>
      <c r="AX530" s="18"/>
      <c r="AY530" s="18"/>
      <c r="AZ530" s="18"/>
      <c r="BA530" s="18"/>
      <c r="BB530" s="18"/>
      <c r="BC530" s="18"/>
      <c r="BD530" s="20"/>
      <c r="BE530" s="18"/>
      <c r="BF530" s="18"/>
      <c r="BG530" s="21"/>
      <c r="BH530" s="22"/>
      <c r="BI530" s="19">
        <v>972.1</v>
      </c>
      <c r="BJ530" s="20"/>
      <c r="BK530" s="18"/>
      <c r="BL530" s="18"/>
      <c r="BM530" s="19">
        <v>972100</v>
      </c>
      <c r="BN530" s="22"/>
      <c r="BO530" s="18">
        <v>978.6</v>
      </c>
      <c r="BP530" s="20"/>
      <c r="BQ530" s="18"/>
      <c r="BR530" s="18"/>
      <c r="BS530" s="21"/>
      <c r="BT530" s="22"/>
      <c r="BU530" s="18"/>
      <c r="BV530" s="20"/>
      <c r="BW530" s="18"/>
      <c r="BX530" s="18"/>
      <c r="BY530" s="21"/>
      <c r="BZ530" s="22"/>
      <c r="CA530" s="19">
        <v>978.6</v>
      </c>
      <c r="CB530" s="20"/>
      <c r="CC530" s="18"/>
      <c r="CD530" s="18"/>
      <c r="CE530" s="19">
        <v>978600</v>
      </c>
      <c r="CF530" s="21"/>
      <c r="CG530" s="23"/>
    </row>
    <row r="531" spans="1:85" ht="65.45" customHeight="1" x14ac:dyDescent="0.25">
      <c r="A531" s="14" t="s">
        <v>105</v>
      </c>
      <c r="B531" s="15" t="s">
        <v>684</v>
      </c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3" t="s">
        <v>102</v>
      </c>
      <c r="R531" s="15" t="s">
        <v>66</v>
      </c>
      <c r="S531" s="15" t="s">
        <v>253</v>
      </c>
      <c r="T531" s="17" t="s">
        <v>35</v>
      </c>
      <c r="U531" s="18">
        <v>27.2</v>
      </c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9">
        <v>27.2</v>
      </c>
      <c r="AM531" s="18"/>
      <c r="AN531" s="18"/>
      <c r="AO531" s="18"/>
      <c r="AP531" s="19">
        <v>27200</v>
      </c>
      <c r="AQ531" s="18"/>
      <c r="AR531" s="18">
        <v>27.2</v>
      </c>
      <c r="AS531" s="18"/>
      <c r="AT531" s="18"/>
      <c r="AU531" s="18"/>
      <c r="AV531" s="18"/>
      <c r="AW531" s="18"/>
      <c r="AX531" s="18"/>
      <c r="AY531" s="18"/>
      <c r="AZ531" s="18"/>
      <c r="BA531" s="18"/>
      <c r="BB531" s="18"/>
      <c r="BC531" s="18"/>
      <c r="BD531" s="20"/>
      <c r="BE531" s="18"/>
      <c r="BF531" s="18"/>
      <c r="BG531" s="21"/>
      <c r="BH531" s="22"/>
      <c r="BI531" s="19">
        <v>27.2</v>
      </c>
      <c r="BJ531" s="20"/>
      <c r="BK531" s="18"/>
      <c r="BL531" s="18"/>
      <c r="BM531" s="19">
        <v>27200</v>
      </c>
      <c r="BN531" s="22"/>
      <c r="BO531" s="18">
        <v>27.2</v>
      </c>
      <c r="BP531" s="20"/>
      <c r="BQ531" s="18"/>
      <c r="BR531" s="18"/>
      <c r="BS531" s="21"/>
      <c r="BT531" s="22"/>
      <c r="BU531" s="18"/>
      <c r="BV531" s="20"/>
      <c r="BW531" s="18"/>
      <c r="BX531" s="18"/>
      <c r="BY531" s="21"/>
      <c r="BZ531" s="22"/>
      <c r="CA531" s="19">
        <v>27.2</v>
      </c>
      <c r="CB531" s="20"/>
      <c r="CC531" s="18"/>
      <c r="CD531" s="18"/>
      <c r="CE531" s="19">
        <v>27200</v>
      </c>
      <c r="CF531" s="21"/>
      <c r="CG531" s="23"/>
    </row>
    <row r="532" spans="1:85" ht="65.45" customHeight="1" x14ac:dyDescent="0.25">
      <c r="A532" s="14" t="s">
        <v>106</v>
      </c>
      <c r="B532" s="15" t="s">
        <v>684</v>
      </c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3" t="s">
        <v>107</v>
      </c>
      <c r="R532" s="15" t="s">
        <v>66</v>
      </c>
      <c r="S532" s="15" t="s">
        <v>253</v>
      </c>
      <c r="T532" s="17" t="s">
        <v>35</v>
      </c>
      <c r="U532" s="18">
        <v>939.3</v>
      </c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>
        <v>82</v>
      </c>
      <c r="AG532" s="18"/>
      <c r="AH532" s="18"/>
      <c r="AI532" s="18"/>
      <c r="AJ532" s="18"/>
      <c r="AK532" s="18"/>
      <c r="AL532" s="19">
        <v>1021.3</v>
      </c>
      <c r="AM532" s="18"/>
      <c r="AN532" s="18"/>
      <c r="AO532" s="18"/>
      <c r="AP532" s="19">
        <v>1021300</v>
      </c>
      <c r="AQ532" s="18"/>
      <c r="AR532" s="18">
        <v>944.9</v>
      </c>
      <c r="AS532" s="18"/>
      <c r="AT532" s="18"/>
      <c r="AU532" s="18"/>
      <c r="AV532" s="18"/>
      <c r="AW532" s="18"/>
      <c r="AX532" s="18"/>
      <c r="AY532" s="18"/>
      <c r="AZ532" s="18"/>
      <c r="BA532" s="18"/>
      <c r="BB532" s="18"/>
      <c r="BC532" s="18"/>
      <c r="BD532" s="20"/>
      <c r="BE532" s="18"/>
      <c r="BF532" s="18"/>
      <c r="BG532" s="21"/>
      <c r="BH532" s="22"/>
      <c r="BI532" s="19">
        <v>944.9</v>
      </c>
      <c r="BJ532" s="20"/>
      <c r="BK532" s="18"/>
      <c r="BL532" s="18"/>
      <c r="BM532" s="19">
        <v>944900</v>
      </c>
      <c r="BN532" s="22"/>
      <c r="BO532" s="18">
        <v>951.4</v>
      </c>
      <c r="BP532" s="20"/>
      <c r="BQ532" s="18"/>
      <c r="BR532" s="18"/>
      <c r="BS532" s="21"/>
      <c r="BT532" s="22"/>
      <c r="BU532" s="18"/>
      <c r="BV532" s="20"/>
      <c r="BW532" s="18"/>
      <c r="BX532" s="18"/>
      <c r="BY532" s="21"/>
      <c r="BZ532" s="22"/>
      <c r="CA532" s="19">
        <v>951.4</v>
      </c>
      <c r="CB532" s="20"/>
      <c r="CC532" s="18"/>
      <c r="CD532" s="18"/>
      <c r="CE532" s="19">
        <v>951400</v>
      </c>
      <c r="CF532" s="21"/>
      <c r="CG532" s="23"/>
    </row>
    <row r="533" spans="1:85" ht="65.45" customHeight="1" x14ac:dyDescent="0.25">
      <c r="A533" s="14" t="s">
        <v>115</v>
      </c>
      <c r="B533" s="15" t="s">
        <v>685</v>
      </c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3"/>
      <c r="R533" s="15"/>
      <c r="S533" s="15"/>
      <c r="T533" s="17" t="s">
        <v>35</v>
      </c>
      <c r="U533" s="18">
        <v>29</v>
      </c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9">
        <v>29</v>
      </c>
      <c r="AM533" s="18"/>
      <c r="AN533" s="18"/>
      <c r="AO533" s="18"/>
      <c r="AP533" s="19">
        <v>29000</v>
      </c>
      <c r="AQ533" s="18"/>
      <c r="AR533" s="18">
        <v>29</v>
      </c>
      <c r="AS533" s="18"/>
      <c r="AT533" s="18"/>
      <c r="AU533" s="18"/>
      <c r="AV533" s="18"/>
      <c r="AW533" s="18"/>
      <c r="AX533" s="18"/>
      <c r="AY533" s="18"/>
      <c r="AZ533" s="18"/>
      <c r="BA533" s="18"/>
      <c r="BB533" s="18"/>
      <c r="BC533" s="18"/>
      <c r="BD533" s="20"/>
      <c r="BE533" s="18"/>
      <c r="BF533" s="18"/>
      <c r="BG533" s="21"/>
      <c r="BH533" s="22"/>
      <c r="BI533" s="19">
        <v>29</v>
      </c>
      <c r="BJ533" s="20"/>
      <c r="BK533" s="18"/>
      <c r="BL533" s="18"/>
      <c r="BM533" s="19">
        <v>29000</v>
      </c>
      <c r="BN533" s="22"/>
      <c r="BO533" s="18">
        <v>29</v>
      </c>
      <c r="BP533" s="20"/>
      <c r="BQ533" s="18"/>
      <c r="BR533" s="18"/>
      <c r="BS533" s="21"/>
      <c r="BT533" s="22"/>
      <c r="BU533" s="18"/>
      <c r="BV533" s="20"/>
      <c r="BW533" s="18"/>
      <c r="BX533" s="18"/>
      <c r="BY533" s="21"/>
      <c r="BZ533" s="22"/>
      <c r="CA533" s="19">
        <v>29</v>
      </c>
      <c r="CB533" s="20"/>
      <c r="CC533" s="18"/>
      <c r="CD533" s="18"/>
      <c r="CE533" s="19">
        <v>29000</v>
      </c>
      <c r="CF533" s="21"/>
      <c r="CG533" s="23"/>
    </row>
    <row r="534" spans="1:85" ht="65.45" customHeight="1" x14ac:dyDescent="0.25">
      <c r="A534" s="14" t="s">
        <v>117</v>
      </c>
      <c r="B534" s="15" t="s">
        <v>685</v>
      </c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3" t="s">
        <v>107</v>
      </c>
      <c r="R534" s="15" t="s">
        <v>66</v>
      </c>
      <c r="S534" s="15" t="s">
        <v>253</v>
      </c>
      <c r="T534" s="17" t="s">
        <v>35</v>
      </c>
      <c r="U534" s="18">
        <v>29</v>
      </c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9">
        <v>29</v>
      </c>
      <c r="AM534" s="18"/>
      <c r="AN534" s="18"/>
      <c r="AO534" s="18"/>
      <c r="AP534" s="19">
        <v>29000</v>
      </c>
      <c r="AQ534" s="18"/>
      <c r="AR534" s="18">
        <v>29</v>
      </c>
      <c r="AS534" s="18"/>
      <c r="AT534" s="18"/>
      <c r="AU534" s="18"/>
      <c r="AV534" s="18"/>
      <c r="AW534" s="18"/>
      <c r="AX534" s="18"/>
      <c r="AY534" s="18"/>
      <c r="AZ534" s="18"/>
      <c r="BA534" s="18"/>
      <c r="BB534" s="18"/>
      <c r="BC534" s="18"/>
      <c r="BD534" s="20"/>
      <c r="BE534" s="18"/>
      <c r="BF534" s="18"/>
      <c r="BG534" s="21"/>
      <c r="BH534" s="22"/>
      <c r="BI534" s="19">
        <v>29</v>
      </c>
      <c r="BJ534" s="20"/>
      <c r="BK534" s="18"/>
      <c r="BL534" s="18"/>
      <c r="BM534" s="19">
        <v>29000</v>
      </c>
      <c r="BN534" s="22"/>
      <c r="BO534" s="18">
        <v>29</v>
      </c>
      <c r="BP534" s="20"/>
      <c r="BQ534" s="18"/>
      <c r="BR534" s="18"/>
      <c r="BS534" s="21"/>
      <c r="BT534" s="22"/>
      <c r="BU534" s="18"/>
      <c r="BV534" s="20"/>
      <c r="BW534" s="18"/>
      <c r="BX534" s="18"/>
      <c r="BY534" s="21"/>
      <c r="BZ534" s="22"/>
      <c r="CA534" s="19">
        <v>29</v>
      </c>
      <c r="CB534" s="20"/>
      <c r="CC534" s="18"/>
      <c r="CD534" s="18"/>
      <c r="CE534" s="19">
        <v>29000</v>
      </c>
      <c r="CF534" s="21"/>
      <c r="CG534" s="23"/>
    </row>
    <row r="535" spans="1:85" ht="65.45" customHeight="1" x14ac:dyDescent="0.25">
      <c r="A535" s="14" t="s">
        <v>118</v>
      </c>
      <c r="B535" s="15" t="s">
        <v>686</v>
      </c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3"/>
      <c r="R535" s="15"/>
      <c r="S535" s="15"/>
      <c r="T535" s="17" t="s">
        <v>35</v>
      </c>
      <c r="U535" s="18">
        <v>39</v>
      </c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>
        <v>9.6999999999999993</v>
      </c>
      <c r="AG535" s="18"/>
      <c r="AH535" s="18"/>
      <c r="AI535" s="18"/>
      <c r="AJ535" s="18"/>
      <c r="AK535" s="18"/>
      <c r="AL535" s="19">
        <v>48.7</v>
      </c>
      <c r="AM535" s="18"/>
      <c r="AN535" s="18"/>
      <c r="AO535" s="18"/>
      <c r="AP535" s="19">
        <v>48700</v>
      </c>
      <c r="AQ535" s="18"/>
      <c r="AR535" s="18">
        <v>39</v>
      </c>
      <c r="AS535" s="18"/>
      <c r="AT535" s="18"/>
      <c r="AU535" s="18"/>
      <c r="AV535" s="18"/>
      <c r="AW535" s="18"/>
      <c r="AX535" s="18"/>
      <c r="AY535" s="18"/>
      <c r="AZ535" s="18"/>
      <c r="BA535" s="18"/>
      <c r="BB535" s="18"/>
      <c r="BC535" s="18"/>
      <c r="BD535" s="20"/>
      <c r="BE535" s="18"/>
      <c r="BF535" s="18"/>
      <c r="BG535" s="21"/>
      <c r="BH535" s="22"/>
      <c r="BI535" s="19">
        <v>39</v>
      </c>
      <c r="BJ535" s="20"/>
      <c r="BK535" s="18"/>
      <c r="BL535" s="18"/>
      <c r="BM535" s="19">
        <v>39000</v>
      </c>
      <c r="BN535" s="22"/>
      <c r="BO535" s="18">
        <v>39</v>
      </c>
      <c r="BP535" s="20"/>
      <c r="BQ535" s="18"/>
      <c r="BR535" s="18"/>
      <c r="BS535" s="21"/>
      <c r="BT535" s="22"/>
      <c r="BU535" s="18"/>
      <c r="BV535" s="20"/>
      <c r="BW535" s="18"/>
      <c r="BX535" s="18"/>
      <c r="BY535" s="21"/>
      <c r="BZ535" s="22"/>
      <c r="CA535" s="19">
        <v>39</v>
      </c>
      <c r="CB535" s="20"/>
      <c r="CC535" s="18"/>
      <c r="CD535" s="18"/>
      <c r="CE535" s="19">
        <v>39000</v>
      </c>
      <c r="CF535" s="21"/>
      <c r="CG535" s="23"/>
    </row>
    <row r="536" spans="1:85" ht="65.45" customHeight="1" x14ac:dyDescent="0.25">
      <c r="A536" s="14" t="s">
        <v>120</v>
      </c>
      <c r="B536" s="15" t="s">
        <v>686</v>
      </c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3" t="s">
        <v>107</v>
      </c>
      <c r="R536" s="15" t="s">
        <v>46</v>
      </c>
      <c r="S536" s="15" t="s">
        <v>112</v>
      </c>
      <c r="T536" s="17" t="s">
        <v>35</v>
      </c>
      <c r="U536" s="18">
        <v>39</v>
      </c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>
        <v>9.6999999999999993</v>
      </c>
      <c r="AG536" s="18"/>
      <c r="AH536" s="18"/>
      <c r="AI536" s="18"/>
      <c r="AJ536" s="18"/>
      <c r="AK536" s="18"/>
      <c r="AL536" s="19">
        <v>48.7</v>
      </c>
      <c r="AM536" s="18"/>
      <c r="AN536" s="18"/>
      <c r="AO536" s="18"/>
      <c r="AP536" s="19">
        <v>48700</v>
      </c>
      <c r="AQ536" s="18"/>
      <c r="AR536" s="18">
        <v>39</v>
      </c>
      <c r="AS536" s="18"/>
      <c r="AT536" s="18"/>
      <c r="AU536" s="18"/>
      <c r="AV536" s="18"/>
      <c r="AW536" s="18"/>
      <c r="AX536" s="18"/>
      <c r="AY536" s="18"/>
      <c r="AZ536" s="18"/>
      <c r="BA536" s="18"/>
      <c r="BB536" s="18"/>
      <c r="BC536" s="18"/>
      <c r="BD536" s="20"/>
      <c r="BE536" s="18"/>
      <c r="BF536" s="18"/>
      <c r="BG536" s="21"/>
      <c r="BH536" s="22"/>
      <c r="BI536" s="19">
        <v>39</v>
      </c>
      <c r="BJ536" s="20"/>
      <c r="BK536" s="18"/>
      <c r="BL536" s="18"/>
      <c r="BM536" s="19">
        <v>39000</v>
      </c>
      <c r="BN536" s="22"/>
      <c r="BO536" s="18">
        <v>39</v>
      </c>
      <c r="BP536" s="20"/>
      <c r="BQ536" s="18"/>
      <c r="BR536" s="18"/>
      <c r="BS536" s="21"/>
      <c r="BT536" s="22"/>
      <c r="BU536" s="18"/>
      <c r="BV536" s="20"/>
      <c r="BW536" s="18"/>
      <c r="BX536" s="18"/>
      <c r="BY536" s="21"/>
      <c r="BZ536" s="22"/>
      <c r="CA536" s="19">
        <v>39</v>
      </c>
      <c r="CB536" s="20"/>
      <c r="CC536" s="18"/>
      <c r="CD536" s="18"/>
      <c r="CE536" s="19">
        <v>39000</v>
      </c>
      <c r="CF536" s="21"/>
      <c r="CG536" s="23"/>
    </row>
    <row r="537" spans="1:85" ht="65.45" customHeight="1" x14ac:dyDescent="0.25">
      <c r="A537" s="14" t="s">
        <v>564</v>
      </c>
      <c r="B537" s="15" t="s">
        <v>687</v>
      </c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3"/>
      <c r="R537" s="15"/>
      <c r="S537" s="15"/>
      <c r="T537" s="17" t="s">
        <v>35</v>
      </c>
      <c r="U537" s="18">
        <v>113</v>
      </c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9">
        <v>113</v>
      </c>
      <c r="AM537" s="18"/>
      <c r="AN537" s="18"/>
      <c r="AO537" s="18"/>
      <c r="AP537" s="19">
        <v>113000</v>
      </c>
      <c r="AQ537" s="18"/>
      <c r="AR537" s="18">
        <v>113</v>
      </c>
      <c r="AS537" s="18"/>
      <c r="AT537" s="18"/>
      <c r="AU537" s="18"/>
      <c r="AV537" s="18"/>
      <c r="AW537" s="18"/>
      <c r="AX537" s="18"/>
      <c r="AY537" s="18"/>
      <c r="AZ537" s="18"/>
      <c r="BA537" s="18"/>
      <c r="BB537" s="18"/>
      <c r="BC537" s="18"/>
      <c r="BD537" s="20"/>
      <c r="BE537" s="18"/>
      <c r="BF537" s="18"/>
      <c r="BG537" s="21"/>
      <c r="BH537" s="22"/>
      <c r="BI537" s="19">
        <v>113</v>
      </c>
      <c r="BJ537" s="20"/>
      <c r="BK537" s="18"/>
      <c r="BL537" s="18"/>
      <c r="BM537" s="19">
        <v>113000</v>
      </c>
      <c r="BN537" s="22"/>
      <c r="BO537" s="18">
        <v>113</v>
      </c>
      <c r="BP537" s="20"/>
      <c r="BQ537" s="18"/>
      <c r="BR537" s="18"/>
      <c r="BS537" s="21"/>
      <c r="BT537" s="22"/>
      <c r="BU537" s="18"/>
      <c r="BV537" s="20"/>
      <c r="BW537" s="18"/>
      <c r="BX537" s="18"/>
      <c r="BY537" s="21"/>
      <c r="BZ537" s="22"/>
      <c r="CA537" s="19">
        <v>113</v>
      </c>
      <c r="CB537" s="20"/>
      <c r="CC537" s="18"/>
      <c r="CD537" s="18"/>
      <c r="CE537" s="19">
        <v>113000</v>
      </c>
      <c r="CF537" s="21"/>
      <c r="CG537" s="23"/>
    </row>
    <row r="538" spans="1:85" ht="65.45" customHeight="1" x14ac:dyDescent="0.25">
      <c r="A538" s="14" t="s">
        <v>566</v>
      </c>
      <c r="B538" s="15" t="s">
        <v>687</v>
      </c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3" t="s">
        <v>107</v>
      </c>
      <c r="R538" s="15" t="s">
        <v>66</v>
      </c>
      <c r="S538" s="15" t="s">
        <v>253</v>
      </c>
      <c r="T538" s="17" t="s">
        <v>35</v>
      </c>
      <c r="U538" s="18">
        <v>113</v>
      </c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9">
        <v>113</v>
      </c>
      <c r="AM538" s="18"/>
      <c r="AN538" s="18"/>
      <c r="AO538" s="18"/>
      <c r="AP538" s="19">
        <v>113000</v>
      </c>
      <c r="AQ538" s="18"/>
      <c r="AR538" s="18">
        <v>113</v>
      </c>
      <c r="AS538" s="18"/>
      <c r="AT538" s="18"/>
      <c r="AU538" s="18"/>
      <c r="AV538" s="18"/>
      <c r="AW538" s="18"/>
      <c r="AX538" s="18"/>
      <c r="AY538" s="18"/>
      <c r="AZ538" s="18"/>
      <c r="BA538" s="18"/>
      <c r="BB538" s="18"/>
      <c r="BC538" s="18"/>
      <c r="BD538" s="20"/>
      <c r="BE538" s="18"/>
      <c r="BF538" s="18"/>
      <c r="BG538" s="21"/>
      <c r="BH538" s="22"/>
      <c r="BI538" s="19">
        <v>113</v>
      </c>
      <c r="BJ538" s="20"/>
      <c r="BK538" s="18"/>
      <c r="BL538" s="18"/>
      <c r="BM538" s="19">
        <v>113000</v>
      </c>
      <c r="BN538" s="22"/>
      <c r="BO538" s="18">
        <v>113</v>
      </c>
      <c r="BP538" s="20"/>
      <c r="BQ538" s="18"/>
      <c r="BR538" s="18"/>
      <c r="BS538" s="21"/>
      <c r="BT538" s="22"/>
      <c r="BU538" s="18"/>
      <c r="BV538" s="20"/>
      <c r="BW538" s="18"/>
      <c r="BX538" s="18"/>
      <c r="BY538" s="21"/>
      <c r="BZ538" s="22"/>
      <c r="CA538" s="19">
        <v>113</v>
      </c>
      <c r="CB538" s="20"/>
      <c r="CC538" s="18"/>
      <c r="CD538" s="18"/>
      <c r="CE538" s="19">
        <v>113000</v>
      </c>
      <c r="CF538" s="21"/>
      <c r="CG538" s="23"/>
    </row>
    <row r="539" spans="1:85" ht="65.45" customHeight="1" x14ac:dyDescent="0.25">
      <c r="A539" s="14" t="s">
        <v>688</v>
      </c>
      <c r="B539" s="15" t="s">
        <v>689</v>
      </c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3"/>
      <c r="R539" s="15"/>
      <c r="S539" s="15"/>
      <c r="T539" s="17" t="s">
        <v>35</v>
      </c>
      <c r="U539" s="18">
        <v>160</v>
      </c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9">
        <v>160</v>
      </c>
      <c r="AM539" s="18"/>
      <c r="AN539" s="18"/>
      <c r="AO539" s="18"/>
      <c r="AP539" s="19">
        <v>160000</v>
      </c>
      <c r="AQ539" s="18"/>
      <c r="AR539" s="18">
        <v>160</v>
      </c>
      <c r="AS539" s="18"/>
      <c r="AT539" s="18"/>
      <c r="AU539" s="18"/>
      <c r="AV539" s="18"/>
      <c r="AW539" s="18"/>
      <c r="AX539" s="18"/>
      <c r="AY539" s="18"/>
      <c r="AZ539" s="18"/>
      <c r="BA539" s="18"/>
      <c r="BB539" s="18"/>
      <c r="BC539" s="18"/>
      <c r="BD539" s="20"/>
      <c r="BE539" s="18"/>
      <c r="BF539" s="18"/>
      <c r="BG539" s="21"/>
      <c r="BH539" s="22"/>
      <c r="BI539" s="19">
        <v>160</v>
      </c>
      <c r="BJ539" s="20"/>
      <c r="BK539" s="18"/>
      <c r="BL539" s="18"/>
      <c r="BM539" s="19">
        <v>160000</v>
      </c>
      <c r="BN539" s="22"/>
      <c r="BO539" s="18">
        <v>160</v>
      </c>
      <c r="BP539" s="20"/>
      <c r="BQ539" s="18"/>
      <c r="BR539" s="18"/>
      <c r="BS539" s="21"/>
      <c r="BT539" s="22"/>
      <c r="BU539" s="18"/>
      <c r="BV539" s="20"/>
      <c r="BW539" s="18"/>
      <c r="BX539" s="18"/>
      <c r="BY539" s="21"/>
      <c r="BZ539" s="22"/>
      <c r="CA539" s="19">
        <v>160</v>
      </c>
      <c r="CB539" s="20"/>
      <c r="CC539" s="18"/>
      <c r="CD539" s="18"/>
      <c r="CE539" s="19">
        <v>160000</v>
      </c>
      <c r="CF539" s="21"/>
      <c r="CG539" s="23"/>
    </row>
    <row r="540" spans="1:85" ht="65.45" customHeight="1" x14ac:dyDescent="0.25">
      <c r="A540" s="14" t="s">
        <v>690</v>
      </c>
      <c r="B540" s="15" t="s">
        <v>689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3" t="s">
        <v>114</v>
      </c>
      <c r="R540" s="15" t="s">
        <v>66</v>
      </c>
      <c r="S540" s="15" t="s">
        <v>253</v>
      </c>
      <c r="T540" s="17" t="s">
        <v>35</v>
      </c>
      <c r="U540" s="18">
        <v>160</v>
      </c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9">
        <v>160</v>
      </c>
      <c r="AM540" s="18"/>
      <c r="AN540" s="18"/>
      <c r="AO540" s="18"/>
      <c r="AP540" s="19">
        <v>160000</v>
      </c>
      <c r="AQ540" s="18"/>
      <c r="AR540" s="18">
        <v>160</v>
      </c>
      <c r="AS540" s="18"/>
      <c r="AT540" s="18"/>
      <c r="AU540" s="18"/>
      <c r="AV540" s="18"/>
      <c r="AW540" s="18"/>
      <c r="AX540" s="18"/>
      <c r="AY540" s="18"/>
      <c r="AZ540" s="18"/>
      <c r="BA540" s="18"/>
      <c r="BB540" s="18"/>
      <c r="BC540" s="18"/>
      <c r="BD540" s="20"/>
      <c r="BE540" s="18"/>
      <c r="BF540" s="18"/>
      <c r="BG540" s="21"/>
      <c r="BH540" s="22"/>
      <c r="BI540" s="19">
        <v>160</v>
      </c>
      <c r="BJ540" s="20"/>
      <c r="BK540" s="18"/>
      <c r="BL540" s="18"/>
      <c r="BM540" s="19">
        <v>160000</v>
      </c>
      <c r="BN540" s="22"/>
      <c r="BO540" s="18">
        <v>160</v>
      </c>
      <c r="BP540" s="20"/>
      <c r="BQ540" s="18"/>
      <c r="BR540" s="18"/>
      <c r="BS540" s="21"/>
      <c r="BT540" s="22"/>
      <c r="BU540" s="18"/>
      <c r="BV540" s="20"/>
      <c r="BW540" s="18"/>
      <c r="BX540" s="18"/>
      <c r="BY540" s="21"/>
      <c r="BZ540" s="22"/>
      <c r="CA540" s="19">
        <v>160</v>
      </c>
      <c r="CB540" s="20"/>
      <c r="CC540" s="18"/>
      <c r="CD540" s="18"/>
      <c r="CE540" s="19">
        <v>160000</v>
      </c>
      <c r="CF540" s="21"/>
      <c r="CG540" s="23"/>
    </row>
    <row r="541" spans="1:85" ht="65.45" customHeight="1" x14ac:dyDescent="0.25">
      <c r="A541" s="14" t="s">
        <v>691</v>
      </c>
      <c r="B541" s="15" t="s">
        <v>692</v>
      </c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3"/>
      <c r="R541" s="15"/>
      <c r="S541" s="15"/>
      <c r="T541" s="17" t="s">
        <v>35</v>
      </c>
      <c r="U541" s="18">
        <v>147</v>
      </c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9">
        <v>147</v>
      </c>
      <c r="AM541" s="18"/>
      <c r="AN541" s="18"/>
      <c r="AO541" s="18"/>
      <c r="AP541" s="19">
        <v>147000</v>
      </c>
      <c r="AQ541" s="18"/>
      <c r="AR541" s="18">
        <v>147</v>
      </c>
      <c r="AS541" s="18"/>
      <c r="AT541" s="18"/>
      <c r="AU541" s="18"/>
      <c r="AV541" s="18"/>
      <c r="AW541" s="18"/>
      <c r="AX541" s="18"/>
      <c r="AY541" s="18"/>
      <c r="AZ541" s="18"/>
      <c r="BA541" s="18"/>
      <c r="BB541" s="18"/>
      <c r="BC541" s="18"/>
      <c r="BD541" s="20"/>
      <c r="BE541" s="18"/>
      <c r="BF541" s="18"/>
      <c r="BG541" s="21"/>
      <c r="BH541" s="22"/>
      <c r="BI541" s="19">
        <v>147</v>
      </c>
      <c r="BJ541" s="20"/>
      <c r="BK541" s="18"/>
      <c r="BL541" s="18"/>
      <c r="BM541" s="19">
        <v>147000</v>
      </c>
      <c r="BN541" s="22"/>
      <c r="BO541" s="18">
        <v>147</v>
      </c>
      <c r="BP541" s="20"/>
      <c r="BQ541" s="18"/>
      <c r="BR541" s="18"/>
      <c r="BS541" s="21"/>
      <c r="BT541" s="22"/>
      <c r="BU541" s="18"/>
      <c r="BV541" s="20"/>
      <c r="BW541" s="18"/>
      <c r="BX541" s="18"/>
      <c r="BY541" s="21"/>
      <c r="BZ541" s="22"/>
      <c r="CA541" s="19">
        <v>147</v>
      </c>
      <c r="CB541" s="20"/>
      <c r="CC541" s="18"/>
      <c r="CD541" s="18"/>
      <c r="CE541" s="19">
        <v>147000</v>
      </c>
      <c r="CF541" s="21"/>
      <c r="CG541" s="23"/>
    </row>
    <row r="542" spans="1:85" ht="65.45" customHeight="1" x14ac:dyDescent="0.25">
      <c r="A542" s="14" t="s">
        <v>693</v>
      </c>
      <c r="B542" s="15" t="s">
        <v>692</v>
      </c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3" t="s">
        <v>107</v>
      </c>
      <c r="R542" s="15" t="s">
        <v>66</v>
      </c>
      <c r="S542" s="15" t="s">
        <v>253</v>
      </c>
      <c r="T542" s="17" t="s">
        <v>35</v>
      </c>
      <c r="U542" s="18">
        <v>147</v>
      </c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9">
        <v>147</v>
      </c>
      <c r="AM542" s="18"/>
      <c r="AN542" s="18"/>
      <c r="AO542" s="18"/>
      <c r="AP542" s="19">
        <v>147000</v>
      </c>
      <c r="AQ542" s="18"/>
      <c r="AR542" s="18">
        <v>147</v>
      </c>
      <c r="AS542" s="18"/>
      <c r="AT542" s="18"/>
      <c r="AU542" s="18"/>
      <c r="AV542" s="18"/>
      <c r="AW542" s="18"/>
      <c r="AX542" s="18"/>
      <c r="AY542" s="18"/>
      <c r="AZ542" s="18"/>
      <c r="BA542" s="18"/>
      <c r="BB542" s="18"/>
      <c r="BC542" s="18"/>
      <c r="BD542" s="20"/>
      <c r="BE542" s="18"/>
      <c r="BF542" s="18"/>
      <c r="BG542" s="21"/>
      <c r="BH542" s="22"/>
      <c r="BI542" s="19">
        <v>147</v>
      </c>
      <c r="BJ542" s="20"/>
      <c r="BK542" s="18"/>
      <c r="BL542" s="18"/>
      <c r="BM542" s="19">
        <v>147000</v>
      </c>
      <c r="BN542" s="22"/>
      <c r="BO542" s="18">
        <v>147</v>
      </c>
      <c r="BP542" s="20"/>
      <c r="BQ542" s="18"/>
      <c r="BR542" s="18"/>
      <c r="BS542" s="21"/>
      <c r="BT542" s="22"/>
      <c r="BU542" s="18"/>
      <c r="BV542" s="20"/>
      <c r="BW542" s="18"/>
      <c r="BX542" s="18"/>
      <c r="BY542" s="21"/>
      <c r="BZ542" s="22"/>
      <c r="CA542" s="19">
        <v>147</v>
      </c>
      <c r="CB542" s="20"/>
      <c r="CC542" s="18"/>
      <c r="CD542" s="18"/>
      <c r="CE542" s="19">
        <v>147000</v>
      </c>
      <c r="CF542" s="21"/>
      <c r="CG542" s="23"/>
    </row>
    <row r="543" spans="1:85" ht="65.45" customHeight="1" x14ac:dyDescent="0.25">
      <c r="A543" s="14" t="s">
        <v>694</v>
      </c>
      <c r="B543" s="15" t="s">
        <v>695</v>
      </c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3"/>
      <c r="R543" s="15"/>
      <c r="S543" s="15"/>
      <c r="T543" s="17" t="s">
        <v>35</v>
      </c>
      <c r="U543" s="18">
        <v>147</v>
      </c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>
        <v>80</v>
      </c>
      <c r="AG543" s="18"/>
      <c r="AH543" s="18"/>
      <c r="AI543" s="18"/>
      <c r="AJ543" s="18"/>
      <c r="AK543" s="18"/>
      <c r="AL543" s="19">
        <v>227</v>
      </c>
      <c r="AM543" s="18"/>
      <c r="AN543" s="18"/>
      <c r="AO543" s="18"/>
      <c r="AP543" s="19">
        <v>227000</v>
      </c>
      <c r="AQ543" s="18"/>
      <c r="AR543" s="18">
        <v>147</v>
      </c>
      <c r="AS543" s="18"/>
      <c r="AT543" s="18"/>
      <c r="AU543" s="18"/>
      <c r="AV543" s="18"/>
      <c r="AW543" s="18"/>
      <c r="AX543" s="18"/>
      <c r="AY543" s="18"/>
      <c r="AZ543" s="18"/>
      <c r="BA543" s="18"/>
      <c r="BB543" s="18"/>
      <c r="BC543" s="18"/>
      <c r="BD543" s="20"/>
      <c r="BE543" s="18"/>
      <c r="BF543" s="18"/>
      <c r="BG543" s="21"/>
      <c r="BH543" s="22"/>
      <c r="BI543" s="19">
        <v>147</v>
      </c>
      <c r="BJ543" s="20"/>
      <c r="BK543" s="18"/>
      <c r="BL543" s="18"/>
      <c r="BM543" s="19">
        <v>147000</v>
      </c>
      <c r="BN543" s="22"/>
      <c r="BO543" s="18">
        <v>147</v>
      </c>
      <c r="BP543" s="20"/>
      <c r="BQ543" s="18"/>
      <c r="BR543" s="18"/>
      <c r="BS543" s="21"/>
      <c r="BT543" s="22"/>
      <c r="BU543" s="18"/>
      <c r="BV543" s="20"/>
      <c r="BW543" s="18"/>
      <c r="BX543" s="18"/>
      <c r="BY543" s="21"/>
      <c r="BZ543" s="22"/>
      <c r="CA543" s="19">
        <v>147</v>
      </c>
      <c r="CB543" s="20"/>
      <c r="CC543" s="18"/>
      <c r="CD543" s="18"/>
      <c r="CE543" s="19">
        <v>147000</v>
      </c>
      <c r="CF543" s="21"/>
      <c r="CG543" s="23"/>
    </row>
    <row r="544" spans="1:85" ht="65.45" customHeight="1" x14ac:dyDescent="0.25">
      <c r="A544" s="14" t="s">
        <v>696</v>
      </c>
      <c r="B544" s="15" t="s">
        <v>695</v>
      </c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3" t="s">
        <v>107</v>
      </c>
      <c r="R544" s="15" t="s">
        <v>66</v>
      </c>
      <c r="S544" s="15" t="s">
        <v>253</v>
      </c>
      <c r="T544" s="17" t="s">
        <v>35</v>
      </c>
      <c r="U544" s="18">
        <v>147</v>
      </c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>
        <v>80</v>
      </c>
      <c r="AG544" s="18"/>
      <c r="AH544" s="18"/>
      <c r="AI544" s="18"/>
      <c r="AJ544" s="18"/>
      <c r="AK544" s="18"/>
      <c r="AL544" s="19">
        <v>227</v>
      </c>
      <c r="AM544" s="18"/>
      <c r="AN544" s="18"/>
      <c r="AO544" s="18"/>
      <c r="AP544" s="19">
        <v>227000</v>
      </c>
      <c r="AQ544" s="18"/>
      <c r="AR544" s="18">
        <v>147</v>
      </c>
      <c r="AS544" s="18"/>
      <c r="AT544" s="18"/>
      <c r="AU544" s="18"/>
      <c r="AV544" s="18"/>
      <c r="AW544" s="18"/>
      <c r="AX544" s="18"/>
      <c r="AY544" s="18"/>
      <c r="AZ544" s="18"/>
      <c r="BA544" s="18"/>
      <c r="BB544" s="18"/>
      <c r="BC544" s="18"/>
      <c r="BD544" s="20"/>
      <c r="BE544" s="18"/>
      <c r="BF544" s="18"/>
      <c r="BG544" s="21"/>
      <c r="BH544" s="22"/>
      <c r="BI544" s="19">
        <v>147</v>
      </c>
      <c r="BJ544" s="20"/>
      <c r="BK544" s="18"/>
      <c r="BL544" s="18"/>
      <c r="BM544" s="19">
        <v>147000</v>
      </c>
      <c r="BN544" s="22"/>
      <c r="BO544" s="18">
        <v>147</v>
      </c>
      <c r="BP544" s="20"/>
      <c r="BQ544" s="18"/>
      <c r="BR544" s="18"/>
      <c r="BS544" s="21"/>
      <c r="BT544" s="22"/>
      <c r="BU544" s="18"/>
      <c r="BV544" s="20"/>
      <c r="BW544" s="18"/>
      <c r="BX544" s="18"/>
      <c r="BY544" s="21"/>
      <c r="BZ544" s="22"/>
      <c r="CA544" s="19">
        <v>147</v>
      </c>
      <c r="CB544" s="20"/>
      <c r="CC544" s="18"/>
      <c r="CD544" s="18"/>
      <c r="CE544" s="19">
        <v>147000</v>
      </c>
      <c r="CF544" s="21"/>
      <c r="CG544" s="23"/>
    </row>
    <row r="545" spans="1:85" ht="65.45" customHeight="1" x14ac:dyDescent="0.25">
      <c r="A545" s="14" t="s">
        <v>697</v>
      </c>
      <c r="B545" s="15" t="s">
        <v>698</v>
      </c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3"/>
      <c r="R545" s="15"/>
      <c r="S545" s="15"/>
      <c r="T545" s="17" t="s">
        <v>35</v>
      </c>
      <c r="U545" s="18">
        <v>374.9</v>
      </c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>
        <v>565.79999999999995</v>
      </c>
      <c r="AG545" s="18"/>
      <c r="AH545" s="18"/>
      <c r="AI545" s="18"/>
      <c r="AJ545" s="18"/>
      <c r="AK545" s="18"/>
      <c r="AL545" s="19">
        <v>940.7</v>
      </c>
      <c r="AM545" s="18"/>
      <c r="AN545" s="18"/>
      <c r="AO545" s="18"/>
      <c r="AP545" s="19">
        <v>940700</v>
      </c>
      <c r="AQ545" s="18"/>
      <c r="AR545" s="18">
        <v>386.3</v>
      </c>
      <c r="AS545" s="18"/>
      <c r="AT545" s="18"/>
      <c r="AU545" s="18"/>
      <c r="AV545" s="18"/>
      <c r="AW545" s="18"/>
      <c r="AX545" s="18"/>
      <c r="AY545" s="18"/>
      <c r="AZ545" s="18"/>
      <c r="BA545" s="18"/>
      <c r="BB545" s="18"/>
      <c r="BC545" s="18"/>
      <c r="BD545" s="20"/>
      <c r="BE545" s="18"/>
      <c r="BF545" s="18"/>
      <c r="BG545" s="21"/>
      <c r="BH545" s="22"/>
      <c r="BI545" s="19">
        <v>386.3</v>
      </c>
      <c r="BJ545" s="20"/>
      <c r="BK545" s="18"/>
      <c r="BL545" s="18"/>
      <c r="BM545" s="19">
        <v>386300</v>
      </c>
      <c r="BN545" s="22"/>
      <c r="BO545" s="18">
        <v>397.3</v>
      </c>
      <c r="BP545" s="20"/>
      <c r="BQ545" s="18"/>
      <c r="BR545" s="18"/>
      <c r="BS545" s="21"/>
      <c r="BT545" s="22"/>
      <c r="BU545" s="18"/>
      <c r="BV545" s="20"/>
      <c r="BW545" s="18"/>
      <c r="BX545" s="18"/>
      <c r="BY545" s="21"/>
      <c r="BZ545" s="22"/>
      <c r="CA545" s="19">
        <v>397.3</v>
      </c>
      <c r="CB545" s="20"/>
      <c r="CC545" s="18"/>
      <c r="CD545" s="18"/>
      <c r="CE545" s="19">
        <v>397300</v>
      </c>
      <c r="CF545" s="21"/>
      <c r="CG545" s="23"/>
    </row>
    <row r="546" spans="1:85" ht="65.45" customHeight="1" x14ac:dyDescent="0.25">
      <c r="A546" s="14" t="s">
        <v>699</v>
      </c>
      <c r="B546" s="15" t="s">
        <v>698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3" t="s">
        <v>107</v>
      </c>
      <c r="R546" s="15" t="s">
        <v>112</v>
      </c>
      <c r="S546" s="15" t="s">
        <v>66</v>
      </c>
      <c r="T546" s="17" t="s">
        <v>35</v>
      </c>
      <c r="U546" s="18">
        <v>374.9</v>
      </c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>
        <v>565.79999999999995</v>
      </c>
      <c r="AG546" s="18"/>
      <c r="AH546" s="18"/>
      <c r="AI546" s="18"/>
      <c r="AJ546" s="18"/>
      <c r="AK546" s="18"/>
      <c r="AL546" s="19">
        <v>940.7</v>
      </c>
      <c r="AM546" s="18"/>
      <c r="AN546" s="18"/>
      <c r="AO546" s="18"/>
      <c r="AP546" s="19">
        <v>940700</v>
      </c>
      <c r="AQ546" s="18"/>
      <c r="AR546" s="18">
        <v>386.3</v>
      </c>
      <c r="AS546" s="18"/>
      <c r="AT546" s="18"/>
      <c r="AU546" s="18"/>
      <c r="AV546" s="18"/>
      <c r="AW546" s="18"/>
      <c r="AX546" s="18"/>
      <c r="AY546" s="18"/>
      <c r="AZ546" s="18"/>
      <c r="BA546" s="18"/>
      <c r="BB546" s="18"/>
      <c r="BC546" s="18"/>
      <c r="BD546" s="20"/>
      <c r="BE546" s="18"/>
      <c r="BF546" s="18"/>
      <c r="BG546" s="21"/>
      <c r="BH546" s="22"/>
      <c r="BI546" s="19">
        <v>386.3</v>
      </c>
      <c r="BJ546" s="20"/>
      <c r="BK546" s="18"/>
      <c r="BL546" s="18"/>
      <c r="BM546" s="19">
        <v>386300</v>
      </c>
      <c r="BN546" s="22"/>
      <c r="BO546" s="18">
        <v>397.3</v>
      </c>
      <c r="BP546" s="20"/>
      <c r="BQ546" s="18"/>
      <c r="BR546" s="18"/>
      <c r="BS546" s="21"/>
      <c r="BT546" s="22"/>
      <c r="BU546" s="18"/>
      <c r="BV546" s="20"/>
      <c r="BW546" s="18"/>
      <c r="BX546" s="18"/>
      <c r="BY546" s="21"/>
      <c r="BZ546" s="22"/>
      <c r="CA546" s="19">
        <v>397.3</v>
      </c>
      <c r="CB546" s="20"/>
      <c r="CC546" s="18"/>
      <c r="CD546" s="18"/>
      <c r="CE546" s="19">
        <v>397300</v>
      </c>
      <c r="CF546" s="21"/>
      <c r="CG546" s="23"/>
    </row>
    <row r="547" spans="1:85" ht="65.45" customHeight="1" x14ac:dyDescent="0.25">
      <c r="A547" s="14" t="s">
        <v>700</v>
      </c>
      <c r="B547" s="15" t="s">
        <v>701</v>
      </c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3"/>
      <c r="R547" s="15"/>
      <c r="S547" s="15"/>
      <c r="T547" s="17" t="s">
        <v>35</v>
      </c>
      <c r="U547" s="18">
        <v>5.3</v>
      </c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9">
        <v>5.3</v>
      </c>
      <c r="AM547" s="18"/>
      <c r="AN547" s="18"/>
      <c r="AO547" s="18"/>
      <c r="AP547" s="19">
        <v>5300</v>
      </c>
      <c r="AQ547" s="18"/>
      <c r="AR547" s="18">
        <v>65.3</v>
      </c>
      <c r="AS547" s="18"/>
      <c r="AT547" s="18"/>
      <c r="AU547" s="18"/>
      <c r="AV547" s="18"/>
      <c r="AW547" s="18"/>
      <c r="AX547" s="18"/>
      <c r="AY547" s="18"/>
      <c r="AZ547" s="18"/>
      <c r="BA547" s="18"/>
      <c r="BB547" s="18"/>
      <c r="BC547" s="18"/>
      <c r="BD547" s="20"/>
      <c r="BE547" s="18"/>
      <c r="BF547" s="18"/>
      <c r="BG547" s="21"/>
      <c r="BH547" s="22"/>
      <c r="BI547" s="19">
        <v>65.3</v>
      </c>
      <c r="BJ547" s="20"/>
      <c r="BK547" s="18"/>
      <c r="BL547" s="18"/>
      <c r="BM547" s="19">
        <v>65300</v>
      </c>
      <c r="BN547" s="22"/>
      <c r="BO547" s="18">
        <v>5.0999999999999996</v>
      </c>
      <c r="BP547" s="20"/>
      <c r="BQ547" s="18"/>
      <c r="BR547" s="18"/>
      <c r="BS547" s="21"/>
      <c r="BT547" s="22"/>
      <c r="BU547" s="18"/>
      <c r="BV547" s="20"/>
      <c r="BW547" s="18"/>
      <c r="BX547" s="18"/>
      <c r="BY547" s="21"/>
      <c r="BZ547" s="22"/>
      <c r="CA547" s="19">
        <v>5.0999999999999996</v>
      </c>
      <c r="CB547" s="20"/>
      <c r="CC547" s="18"/>
      <c r="CD547" s="18"/>
      <c r="CE547" s="19">
        <v>5100</v>
      </c>
      <c r="CF547" s="21"/>
      <c r="CG547" s="23"/>
    </row>
    <row r="548" spans="1:85" ht="65.45" customHeight="1" x14ac:dyDescent="0.25">
      <c r="A548" s="14" t="s">
        <v>702</v>
      </c>
      <c r="B548" s="15" t="s">
        <v>701</v>
      </c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3" t="s">
        <v>107</v>
      </c>
      <c r="R548" s="15" t="s">
        <v>66</v>
      </c>
      <c r="S548" s="15" t="s">
        <v>112</v>
      </c>
      <c r="T548" s="17" t="s">
        <v>35</v>
      </c>
      <c r="U548" s="18">
        <v>5.3</v>
      </c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9">
        <v>5.3</v>
      </c>
      <c r="AM548" s="18"/>
      <c r="AN548" s="18"/>
      <c r="AO548" s="18"/>
      <c r="AP548" s="19">
        <v>5300</v>
      </c>
      <c r="AQ548" s="18"/>
      <c r="AR548" s="18">
        <v>65.3</v>
      </c>
      <c r="AS548" s="18"/>
      <c r="AT548" s="18"/>
      <c r="AU548" s="18"/>
      <c r="AV548" s="18"/>
      <c r="AW548" s="18"/>
      <c r="AX548" s="18"/>
      <c r="AY548" s="18"/>
      <c r="AZ548" s="18"/>
      <c r="BA548" s="18"/>
      <c r="BB548" s="18"/>
      <c r="BC548" s="18"/>
      <c r="BD548" s="20"/>
      <c r="BE548" s="18"/>
      <c r="BF548" s="18"/>
      <c r="BG548" s="21"/>
      <c r="BH548" s="22"/>
      <c r="BI548" s="19">
        <v>65.3</v>
      </c>
      <c r="BJ548" s="20"/>
      <c r="BK548" s="18"/>
      <c r="BL548" s="18"/>
      <c r="BM548" s="19">
        <v>65300</v>
      </c>
      <c r="BN548" s="22"/>
      <c r="BO548" s="18">
        <v>5.0999999999999996</v>
      </c>
      <c r="BP548" s="20"/>
      <c r="BQ548" s="18"/>
      <c r="BR548" s="18"/>
      <c r="BS548" s="21"/>
      <c r="BT548" s="22"/>
      <c r="BU548" s="18"/>
      <c r="BV548" s="20"/>
      <c r="BW548" s="18"/>
      <c r="BX548" s="18"/>
      <c r="BY548" s="21"/>
      <c r="BZ548" s="22"/>
      <c r="CA548" s="19">
        <v>5.0999999999999996</v>
      </c>
      <c r="CB548" s="20"/>
      <c r="CC548" s="18"/>
      <c r="CD548" s="18"/>
      <c r="CE548" s="19">
        <v>5100</v>
      </c>
      <c r="CF548" s="21"/>
      <c r="CG548" s="23"/>
    </row>
    <row r="549" spans="1:85" ht="65.45" customHeight="1" x14ac:dyDescent="0.25">
      <c r="A549" s="14" t="s">
        <v>703</v>
      </c>
      <c r="B549" s="15" t="s">
        <v>704</v>
      </c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3"/>
      <c r="R549" s="15"/>
      <c r="S549" s="15"/>
      <c r="T549" s="17" t="s">
        <v>35</v>
      </c>
      <c r="U549" s="18">
        <v>1933.9</v>
      </c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9">
        <v>1933.9</v>
      </c>
      <c r="AM549" s="18"/>
      <c r="AN549" s="18"/>
      <c r="AO549" s="18"/>
      <c r="AP549" s="19">
        <v>1933900</v>
      </c>
      <c r="AQ549" s="18"/>
      <c r="AR549" s="18">
        <v>2048.8000000000002</v>
      </c>
      <c r="AS549" s="18"/>
      <c r="AT549" s="18"/>
      <c r="AU549" s="18"/>
      <c r="AV549" s="18"/>
      <c r="AW549" s="18"/>
      <c r="AX549" s="18"/>
      <c r="AY549" s="18"/>
      <c r="AZ549" s="18"/>
      <c r="BA549" s="18"/>
      <c r="BB549" s="18"/>
      <c r="BC549" s="18"/>
      <c r="BD549" s="20"/>
      <c r="BE549" s="18"/>
      <c r="BF549" s="18"/>
      <c r="BG549" s="21"/>
      <c r="BH549" s="22"/>
      <c r="BI549" s="19">
        <v>2048.8000000000002</v>
      </c>
      <c r="BJ549" s="20"/>
      <c r="BK549" s="18"/>
      <c r="BL549" s="18"/>
      <c r="BM549" s="19">
        <v>2048800</v>
      </c>
      <c r="BN549" s="22"/>
      <c r="BO549" s="18">
        <v>2127.3000000000002</v>
      </c>
      <c r="BP549" s="20"/>
      <c r="BQ549" s="18"/>
      <c r="BR549" s="18"/>
      <c r="BS549" s="21"/>
      <c r="BT549" s="22"/>
      <c r="BU549" s="18"/>
      <c r="BV549" s="20"/>
      <c r="BW549" s="18"/>
      <c r="BX549" s="18"/>
      <c r="BY549" s="21"/>
      <c r="BZ549" s="22"/>
      <c r="CA549" s="19">
        <v>2127.3000000000002</v>
      </c>
      <c r="CB549" s="20"/>
      <c r="CC549" s="18"/>
      <c r="CD549" s="18"/>
      <c r="CE549" s="19">
        <v>2127300</v>
      </c>
      <c r="CF549" s="21"/>
      <c r="CG549" s="23"/>
    </row>
    <row r="550" spans="1:85" ht="65.45" customHeight="1" x14ac:dyDescent="0.25">
      <c r="A550" s="14" t="s">
        <v>705</v>
      </c>
      <c r="B550" s="15" t="s">
        <v>704</v>
      </c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3" t="s">
        <v>102</v>
      </c>
      <c r="R550" s="15" t="s">
        <v>66</v>
      </c>
      <c r="S550" s="15" t="s">
        <v>253</v>
      </c>
      <c r="T550" s="17" t="s">
        <v>35</v>
      </c>
      <c r="U550" s="18">
        <v>1578.9</v>
      </c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9">
        <v>1578.9</v>
      </c>
      <c r="AM550" s="18"/>
      <c r="AN550" s="18"/>
      <c r="AO550" s="18"/>
      <c r="AP550" s="19">
        <v>1578900</v>
      </c>
      <c r="AQ550" s="18"/>
      <c r="AR550" s="18">
        <v>1680.5</v>
      </c>
      <c r="AS550" s="18"/>
      <c r="AT550" s="18"/>
      <c r="AU550" s="18"/>
      <c r="AV550" s="18"/>
      <c r="AW550" s="18"/>
      <c r="AX550" s="18"/>
      <c r="AY550" s="18"/>
      <c r="AZ550" s="18"/>
      <c r="BA550" s="18"/>
      <c r="BB550" s="18"/>
      <c r="BC550" s="18"/>
      <c r="BD550" s="20"/>
      <c r="BE550" s="18"/>
      <c r="BF550" s="18"/>
      <c r="BG550" s="21"/>
      <c r="BH550" s="22"/>
      <c r="BI550" s="19">
        <v>1680.5</v>
      </c>
      <c r="BJ550" s="20"/>
      <c r="BK550" s="18"/>
      <c r="BL550" s="18"/>
      <c r="BM550" s="19">
        <v>1680500</v>
      </c>
      <c r="BN550" s="22"/>
      <c r="BO550" s="18">
        <v>1745.2</v>
      </c>
      <c r="BP550" s="20"/>
      <c r="BQ550" s="18"/>
      <c r="BR550" s="18"/>
      <c r="BS550" s="21"/>
      <c r="BT550" s="22"/>
      <c r="BU550" s="18"/>
      <c r="BV550" s="20"/>
      <c r="BW550" s="18"/>
      <c r="BX550" s="18"/>
      <c r="BY550" s="21"/>
      <c r="BZ550" s="22"/>
      <c r="CA550" s="19">
        <v>1745.2</v>
      </c>
      <c r="CB550" s="20"/>
      <c r="CC550" s="18"/>
      <c r="CD550" s="18"/>
      <c r="CE550" s="19">
        <v>1745200</v>
      </c>
      <c r="CF550" s="21"/>
      <c r="CG550" s="23"/>
    </row>
    <row r="551" spans="1:85" ht="65.45" customHeight="1" x14ac:dyDescent="0.25">
      <c r="A551" s="14" t="s">
        <v>706</v>
      </c>
      <c r="B551" s="15" t="s">
        <v>704</v>
      </c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3" t="s">
        <v>107</v>
      </c>
      <c r="R551" s="15" t="s">
        <v>66</v>
      </c>
      <c r="S551" s="15" t="s">
        <v>253</v>
      </c>
      <c r="T551" s="17" t="s">
        <v>35</v>
      </c>
      <c r="U551" s="18">
        <v>355</v>
      </c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9">
        <v>355</v>
      </c>
      <c r="AM551" s="18"/>
      <c r="AN551" s="18"/>
      <c r="AO551" s="18"/>
      <c r="AP551" s="19">
        <v>355000</v>
      </c>
      <c r="AQ551" s="18"/>
      <c r="AR551" s="18">
        <v>368.3</v>
      </c>
      <c r="AS551" s="18"/>
      <c r="AT551" s="18"/>
      <c r="AU551" s="18"/>
      <c r="AV551" s="18"/>
      <c r="AW551" s="18"/>
      <c r="AX551" s="18"/>
      <c r="AY551" s="18"/>
      <c r="AZ551" s="18"/>
      <c r="BA551" s="18"/>
      <c r="BB551" s="18"/>
      <c r="BC551" s="18"/>
      <c r="BD551" s="20"/>
      <c r="BE551" s="18"/>
      <c r="BF551" s="18"/>
      <c r="BG551" s="21"/>
      <c r="BH551" s="22"/>
      <c r="BI551" s="19">
        <v>368.3</v>
      </c>
      <c r="BJ551" s="20"/>
      <c r="BK551" s="18"/>
      <c r="BL551" s="18"/>
      <c r="BM551" s="19">
        <v>368300</v>
      </c>
      <c r="BN551" s="22"/>
      <c r="BO551" s="18">
        <v>382.1</v>
      </c>
      <c r="BP551" s="20"/>
      <c r="BQ551" s="18"/>
      <c r="BR551" s="18"/>
      <c r="BS551" s="21"/>
      <c r="BT551" s="22"/>
      <c r="BU551" s="18"/>
      <c r="BV551" s="20"/>
      <c r="BW551" s="18"/>
      <c r="BX551" s="18"/>
      <c r="BY551" s="21"/>
      <c r="BZ551" s="22"/>
      <c r="CA551" s="19">
        <v>382.1</v>
      </c>
      <c r="CB551" s="20"/>
      <c r="CC551" s="18"/>
      <c r="CD551" s="18"/>
      <c r="CE551" s="19">
        <v>382100</v>
      </c>
      <c r="CF551" s="21"/>
      <c r="CG551" s="23"/>
    </row>
    <row r="552" spans="1:85" ht="65.45" customHeight="1" x14ac:dyDescent="0.25">
      <c r="A552" s="14" t="s">
        <v>703</v>
      </c>
      <c r="B552" s="15" t="s">
        <v>707</v>
      </c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3"/>
      <c r="R552" s="15"/>
      <c r="S552" s="15"/>
      <c r="T552" s="17" t="s">
        <v>35</v>
      </c>
      <c r="U552" s="18">
        <v>374.8</v>
      </c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>
        <v>14.4</v>
      </c>
      <c r="AG552" s="18"/>
      <c r="AH552" s="18"/>
      <c r="AI552" s="18"/>
      <c r="AJ552" s="18"/>
      <c r="AK552" s="18"/>
      <c r="AL552" s="19">
        <v>389.2</v>
      </c>
      <c r="AM552" s="18"/>
      <c r="AN552" s="18"/>
      <c r="AO552" s="18"/>
      <c r="AP552" s="19">
        <v>389200</v>
      </c>
      <c r="AQ552" s="18"/>
      <c r="AR552" s="18"/>
      <c r="AS552" s="18"/>
      <c r="AT552" s="18"/>
      <c r="AU552" s="18"/>
      <c r="AV552" s="18"/>
      <c r="AW552" s="18"/>
      <c r="AX552" s="18"/>
      <c r="AY552" s="18"/>
      <c r="AZ552" s="18"/>
      <c r="BA552" s="18"/>
      <c r="BB552" s="18"/>
      <c r="BC552" s="18"/>
      <c r="BD552" s="20"/>
      <c r="BE552" s="18"/>
      <c r="BF552" s="18"/>
      <c r="BG552" s="21"/>
      <c r="BH552" s="22"/>
      <c r="BI552" s="19"/>
      <c r="BJ552" s="20"/>
      <c r="BK552" s="18"/>
      <c r="BL552" s="18"/>
      <c r="BM552" s="19"/>
      <c r="BN552" s="22"/>
      <c r="BO552" s="18"/>
      <c r="BP552" s="20"/>
      <c r="BQ552" s="18"/>
      <c r="BR552" s="18"/>
      <c r="BS552" s="21"/>
      <c r="BT552" s="22"/>
      <c r="BU552" s="18"/>
      <c r="BV552" s="20"/>
      <c r="BW552" s="18"/>
      <c r="BX552" s="18"/>
      <c r="BY552" s="21"/>
      <c r="BZ552" s="22"/>
      <c r="CA552" s="19"/>
      <c r="CB552" s="20"/>
      <c r="CC552" s="18"/>
      <c r="CD552" s="18"/>
      <c r="CE552" s="19"/>
      <c r="CF552" s="21"/>
      <c r="CG552" s="23"/>
    </row>
    <row r="553" spans="1:85" ht="65.45" customHeight="1" x14ac:dyDescent="0.25">
      <c r="A553" s="14" t="s">
        <v>705</v>
      </c>
      <c r="B553" s="15" t="s">
        <v>707</v>
      </c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3" t="s">
        <v>102</v>
      </c>
      <c r="R553" s="15" t="s">
        <v>66</v>
      </c>
      <c r="S553" s="15" t="s">
        <v>253</v>
      </c>
      <c r="T553" s="17" t="s">
        <v>35</v>
      </c>
      <c r="U553" s="18">
        <v>374.8</v>
      </c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>
        <v>14.4</v>
      </c>
      <c r="AG553" s="18"/>
      <c r="AH553" s="18"/>
      <c r="AI553" s="18"/>
      <c r="AJ553" s="18"/>
      <c r="AK553" s="18"/>
      <c r="AL553" s="19">
        <v>389.2</v>
      </c>
      <c r="AM553" s="18"/>
      <c r="AN553" s="18"/>
      <c r="AO553" s="18"/>
      <c r="AP553" s="19">
        <v>389200</v>
      </c>
      <c r="AQ553" s="18"/>
      <c r="AR553" s="18"/>
      <c r="AS553" s="18"/>
      <c r="AT553" s="18"/>
      <c r="AU553" s="18"/>
      <c r="AV553" s="18"/>
      <c r="AW553" s="18"/>
      <c r="AX553" s="18"/>
      <c r="AY553" s="18"/>
      <c r="AZ553" s="18"/>
      <c r="BA553" s="18"/>
      <c r="BB553" s="18"/>
      <c r="BC553" s="18"/>
      <c r="BD553" s="20"/>
      <c r="BE553" s="18"/>
      <c r="BF553" s="18"/>
      <c r="BG553" s="21"/>
      <c r="BH553" s="22"/>
      <c r="BI553" s="19"/>
      <c r="BJ553" s="20"/>
      <c r="BK553" s="18"/>
      <c r="BL553" s="18"/>
      <c r="BM553" s="19"/>
      <c r="BN553" s="22"/>
      <c r="BO553" s="18"/>
      <c r="BP553" s="20"/>
      <c r="BQ553" s="18"/>
      <c r="BR553" s="18"/>
      <c r="BS553" s="21"/>
      <c r="BT553" s="22"/>
      <c r="BU553" s="18"/>
      <c r="BV553" s="20"/>
      <c r="BW553" s="18"/>
      <c r="BX553" s="18"/>
      <c r="BY553" s="21"/>
      <c r="BZ553" s="22"/>
      <c r="CA553" s="19"/>
      <c r="CB553" s="20"/>
      <c r="CC553" s="18"/>
      <c r="CD553" s="18"/>
      <c r="CE553" s="19"/>
      <c r="CF553" s="21"/>
      <c r="CG553" s="23"/>
    </row>
    <row r="554" spans="1:85" ht="65.45" customHeight="1" x14ac:dyDescent="0.25">
      <c r="A554" s="14" t="s">
        <v>708</v>
      </c>
      <c r="B554" s="15" t="s">
        <v>709</v>
      </c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3"/>
      <c r="R554" s="15"/>
      <c r="S554" s="15"/>
      <c r="T554" s="17" t="s">
        <v>35</v>
      </c>
      <c r="U554" s="18">
        <v>157.69999999999999</v>
      </c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9">
        <v>157.69999999999999</v>
      </c>
      <c r="AM554" s="18"/>
      <c r="AN554" s="18"/>
      <c r="AO554" s="18"/>
      <c r="AP554" s="19">
        <v>157700</v>
      </c>
      <c r="AQ554" s="18"/>
      <c r="AR554" s="18">
        <v>157.69999999999999</v>
      </c>
      <c r="AS554" s="18"/>
      <c r="AT554" s="18"/>
      <c r="AU554" s="18"/>
      <c r="AV554" s="18"/>
      <c r="AW554" s="18"/>
      <c r="AX554" s="18"/>
      <c r="AY554" s="18"/>
      <c r="AZ554" s="18"/>
      <c r="BA554" s="18"/>
      <c r="BB554" s="18"/>
      <c r="BC554" s="18"/>
      <c r="BD554" s="20"/>
      <c r="BE554" s="18"/>
      <c r="BF554" s="18"/>
      <c r="BG554" s="21"/>
      <c r="BH554" s="22"/>
      <c r="BI554" s="19">
        <v>157.69999999999999</v>
      </c>
      <c r="BJ554" s="20"/>
      <c r="BK554" s="18"/>
      <c r="BL554" s="18"/>
      <c r="BM554" s="19">
        <v>157700</v>
      </c>
      <c r="BN554" s="22"/>
      <c r="BO554" s="18">
        <v>157.69999999999999</v>
      </c>
      <c r="BP554" s="20"/>
      <c r="BQ554" s="18"/>
      <c r="BR554" s="18"/>
      <c r="BS554" s="21"/>
      <c r="BT554" s="22"/>
      <c r="BU554" s="18"/>
      <c r="BV554" s="20"/>
      <c r="BW554" s="18"/>
      <c r="BX554" s="18"/>
      <c r="BY554" s="21"/>
      <c r="BZ554" s="22"/>
      <c r="CA554" s="19">
        <v>157.69999999999999</v>
      </c>
      <c r="CB554" s="20"/>
      <c r="CC554" s="18"/>
      <c r="CD554" s="18"/>
      <c r="CE554" s="19">
        <v>157700</v>
      </c>
      <c r="CF554" s="21"/>
      <c r="CG554" s="23"/>
    </row>
    <row r="555" spans="1:85" ht="65.45" customHeight="1" x14ac:dyDescent="0.25">
      <c r="A555" s="14" t="s">
        <v>710</v>
      </c>
      <c r="B555" s="15" t="s">
        <v>709</v>
      </c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3" t="s">
        <v>102</v>
      </c>
      <c r="R555" s="15" t="s">
        <v>66</v>
      </c>
      <c r="S555" s="15" t="s">
        <v>253</v>
      </c>
      <c r="T555" s="17" t="s">
        <v>35</v>
      </c>
      <c r="U555" s="18">
        <v>145.69999999999999</v>
      </c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9">
        <v>145.69999999999999</v>
      </c>
      <c r="AM555" s="18"/>
      <c r="AN555" s="18"/>
      <c r="AO555" s="18"/>
      <c r="AP555" s="19">
        <v>145700</v>
      </c>
      <c r="AQ555" s="18"/>
      <c r="AR555" s="18">
        <v>145.69999999999999</v>
      </c>
      <c r="AS555" s="18"/>
      <c r="AT555" s="18"/>
      <c r="AU555" s="18"/>
      <c r="AV555" s="18"/>
      <c r="AW555" s="18"/>
      <c r="AX555" s="18"/>
      <c r="AY555" s="18"/>
      <c r="AZ555" s="18"/>
      <c r="BA555" s="18"/>
      <c r="BB555" s="18"/>
      <c r="BC555" s="18"/>
      <c r="BD555" s="20"/>
      <c r="BE555" s="18"/>
      <c r="BF555" s="18"/>
      <c r="BG555" s="21"/>
      <c r="BH555" s="22"/>
      <c r="BI555" s="19">
        <v>145.69999999999999</v>
      </c>
      <c r="BJ555" s="20"/>
      <c r="BK555" s="18"/>
      <c r="BL555" s="18"/>
      <c r="BM555" s="19">
        <v>145700</v>
      </c>
      <c r="BN555" s="22"/>
      <c r="BO555" s="18">
        <v>145.69999999999999</v>
      </c>
      <c r="BP555" s="20"/>
      <c r="BQ555" s="18"/>
      <c r="BR555" s="18"/>
      <c r="BS555" s="21"/>
      <c r="BT555" s="22"/>
      <c r="BU555" s="18"/>
      <c r="BV555" s="20"/>
      <c r="BW555" s="18"/>
      <c r="BX555" s="18"/>
      <c r="BY555" s="21"/>
      <c r="BZ555" s="22"/>
      <c r="CA555" s="19">
        <v>145.69999999999999</v>
      </c>
      <c r="CB555" s="20"/>
      <c r="CC555" s="18"/>
      <c r="CD555" s="18"/>
      <c r="CE555" s="19">
        <v>145700</v>
      </c>
      <c r="CF555" s="21"/>
      <c r="CG555" s="23"/>
    </row>
    <row r="556" spans="1:85" ht="65.45" customHeight="1" x14ac:dyDescent="0.25">
      <c r="A556" s="25" t="s">
        <v>711</v>
      </c>
      <c r="B556" s="15" t="s">
        <v>709</v>
      </c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3" t="s">
        <v>107</v>
      </c>
      <c r="R556" s="15" t="s">
        <v>66</v>
      </c>
      <c r="S556" s="15" t="s">
        <v>253</v>
      </c>
      <c r="T556" s="17" t="s">
        <v>35</v>
      </c>
      <c r="U556" s="18">
        <v>12</v>
      </c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9">
        <v>12</v>
      </c>
      <c r="AM556" s="18"/>
      <c r="AN556" s="18"/>
      <c r="AO556" s="18"/>
      <c r="AP556" s="19">
        <v>12000</v>
      </c>
      <c r="AQ556" s="18"/>
      <c r="AR556" s="18">
        <v>12</v>
      </c>
      <c r="AS556" s="18"/>
      <c r="AT556" s="18"/>
      <c r="AU556" s="18"/>
      <c r="AV556" s="18"/>
      <c r="AW556" s="18"/>
      <c r="AX556" s="18"/>
      <c r="AY556" s="18"/>
      <c r="AZ556" s="18"/>
      <c r="BA556" s="18"/>
      <c r="BB556" s="18"/>
      <c r="BC556" s="18"/>
      <c r="BD556" s="20"/>
      <c r="BE556" s="18"/>
      <c r="BF556" s="18"/>
      <c r="BG556" s="21"/>
      <c r="BH556" s="22"/>
      <c r="BI556" s="19">
        <v>12</v>
      </c>
      <c r="BJ556" s="20"/>
      <c r="BK556" s="18"/>
      <c r="BL556" s="18"/>
      <c r="BM556" s="19">
        <v>12000</v>
      </c>
      <c r="BN556" s="22"/>
      <c r="BO556" s="18">
        <v>12</v>
      </c>
      <c r="BP556" s="20"/>
      <c r="BQ556" s="18"/>
      <c r="BR556" s="18"/>
      <c r="BS556" s="21"/>
      <c r="BT556" s="22"/>
      <c r="BU556" s="18"/>
      <c r="BV556" s="20"/>
      <c r="BW556" s="18"/>
      <c r="BX556" s="18"/>
      <c r="BY556" s="21"/>
      <c r="BZ556" s="22"/>
      <c r="CA556" s="19">
        <v>12</v>
      </c>
      <c r="CB556" s="20"/>
      <c r="CC556" s="18"/>
      <c r="CD556" s="18"/>
      <c r="CE556" s="19">
        <v>12000</v>
      </c>
      <c r="CF556" s="21"/>
      <c r="CG556" s="23"/>
    </row>
    <row r="557" spans="1:85" ht="65.45" customHeight="1" x14ac:dyDescent="0.25">
      <c r="A557" s="14" t="s">
        <v>712</v>
      </c>
      <c r="B557" s="15" t="s">
        <v>713</v>
      </c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3"/>
      <c r="R557" s="15"/>
      <c r="S557" s="15"/>
      <c r="T557" s="17" t="s">
        <v>35</v>
      </c>
      <c r="U557" s="18">
        <v>852.4</v>
      </c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>
        <v>6.2</v>
      </c>
      <c r="AG557" s="18"/>
      <c r="AH557" s="18"/>
      <c r="AI557" s="18"/>
      <c r="AJ557" s="18"/>
      <c r="AK557" s="18"/>
      <c r="AL557" s="19">
        <v>858.6</v>
      </c>
      <c r="AM557" s="18"/>
      <c r="AN557" s="18"/>
      <c r="AO557" s="18"/>
      <c r="AP557" s="19">
        <v>858600</v>
      </c>
      <c r="AQ557" s="18"/>
      <c r="AR557" s="18">
        <v>888.3</v>
      </c>
      <c r="AS557" s="18"/>
      <c r="AT557" s="18"/>
      <c r="AU557" s="18"/>
      <c r="AV557" s="18"/>
      <c r="AW557" s="18"/>
      <c r="AX557" s="18"/>
      <c r="AY557" s="18"/>
      <c r="AZ557" s="18"/>
      <c r="BA557" s="18"/>
      <c r="BB557" s="18"/>
      <c r="BC557" s="18"/>
      <c r="BD557" s="20"/>
      <c r="BE557" s="18"/>
      <c r="BF557" s="18"/>
      <c r="BG557" s="21"/>
      <c r="BH557" s="22"/>
      <c r="BI557" s="19">
        <v>888.3</v>
      </c>
      <c r="BJ557" s="20"/>
      <c r="BK557" s="18"/>
      <c r="BL557" s="18"/>
      <c r="BM557" s="19">
        <v>888300</v>
      </c>
      <c r="BN557" s="22"/>
      <c r="BO557" s="18">
        <v>922.6</v>
      </c>
      <c r="BP557" s="20"/>
      <c r="BQ557" s="18"/>
      <c r="BR557" s="18"/>
      <c r="BS557" s="21"/>
      <c r="BT557" s="22"/>
      <c r="BU557" s="18"/>
      <c r="BV557" s="20"/>
      <c r="BW557" s="18"/>
      <c r="BX557" s="18"/>
      <c r="BY557" s="21"/>
      <c r="BZ557" s="22"/>
      <c r="CA557" s="19">
        <v>922.6</v>
      </c>
      <c r="CB557" s="20"/>
      <c r="CC557" s="18"/>
      <c r="CD557" s="18"/>
      <c r="CE557" s="19">
        <v>922600</v>
      </c>
      <c r="CF557" s="21"/>
      <c r="CG557" s="23"/>
    </row>
    <row r="558" spans="1:85" ht="65.45" customHeight="1" x14ac:dyDescent="0.25">
      <c r="A558" s="14" t="s">
        <v>714</v>
      </c>
      <c r="B558" s="15" t="s">
        <v>713</v>
      </c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3" t="s">
        <v>102</v>
      </c>
      <c r="R558" s="15" t="s">
        <v>66</v>
      </c>
      <c r="S558" s="15" t="s">
        <v>174</v>
      </c>
      <c r="T558" s="17" t="s">
        <v>35</v>
      </c>
      <c r="U558" s="18">
        <v>822</v>
      </c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>
        <v>6.2</v>
      </c>
      <c r="AG558" s="18"/>
      <c r="AH558" s="18"/>
      <c r="AI558" s="18"/>
      <c r="AJ558" s="18"/>
      <c r="AK558" s="18"/>
      <c r="AL558" s="19">
        <v>828.2</v>
      </c>
      <c r="AM558" s="18"/>
      <c r="AN558" s="18"/>
      <c r="AO558" s="18"/>
      <c r="AP558" s="19">
        <v>828200</v>
      </c>
      <c r="AQ558" s="18"/>
      <c r="AR558" s="18">
        <v>857.9</v>
      </c>
      <c r="AS558" s="18"/>
      <c r="AT558" s="18"/>
      <c r="AU558" s="18"/>
      <c r="AV558" s="18"/>
      <c r="AW558" s="18"/>
      <c r="AX558" s="18"/>
      <c r="AY558" s="18"/>
      <c r="AZ558" s="18"/>
      <c r="BA558" s="18"/>
      <c r="BB558" s="18"/>
      <c r="BC558" s="18"/>
      <c r="BD558" s="20"/>
      <c r="BE558" s="18"/>
      <c r="BF558" s="18"/>
      <c r="BG558" s="21"/>
      <c r="BH558" s="22"/>
      <c r="BI558" s="19">
        <v>857.9</v>
      </c>
      <c r="BJ558" s="20"/>
      <c r="BK558" s="18"/>
      <c r="BL558" s="18"/>
      <c r="BM558" s="19">
        <v>857900</v>
      </c>
      <c r="BN558" s="22"/>
      <c r="BO558" s="18">
        <v>892.2</v>
      </c>
      <c r="BP558" s="20"/>
      <c r="BQ558" s="18"/>
      <c r="BR558" s="18"/>
      <c r="BS558" s="21"/>
      <c r="BT558" s="22"/>
      <c r="BU558" s="18"/>
      <c r="BV558" s="20"/>
      <c r="BW558" s="18"/>
      <c r="BX558" s="18"/>
      <c r="BY558" s="21"/>
      <c r="BZ558" s="22"/>
      <c r="CA558" s="19">
        <v>892.2</v>
      </c>
      <c r="CB558" s="20"/>
      <c r="CC558" s="18"/>
      <c r="CD558" s="18"/>
      <c r="CE558" s="19">
        <v>892200</v>
      </c>
      <c r="CF558" s="21"/>
      <c r="CG558" s="23"/>
    </row>
    <row r="559" spans="1:85" ht="65.45" customHeight="1" x14ac:dyDescent="0.25">
      <c r="A559" s="14" t="s">
        <v>715</v>
      </c>
      <c r="B559" s="15" t="s">
        <v>713</v>
      </c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3" t="s">
        <v>107</v>
      </c>
      <c r="R559" s="15" t="s">
        <v>66</v>
      </c>
      <c r="S559" s="15" t="s">
        <v>174</v>
      </c>
      <c r="T559" s="17" t="s">
        <v>35</v>
      </c>
      <c r="U559" s="18">
        <v>30.4</v>
      </c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9">
        <v>30.4</v>
      </c>
      <c r="AM559" s="18"/>
      <c r="AN559" s="18"/>
      <c r="AO559" s="18"/>
      <c r="AP559" s="19">
        <v>30400</v>
      </c>
      <c r="AQ559" s="18"/>
      <c r="AR559" s="18">
        <v>30.4</v>
      </c>
      <c r="AS559" s="18"/>
      <c r="AT559" s="18"/>
      <c r="AU559" s="18"/>
      <c r="AV559" s="18"/>
      <c r="AW559" s="18"/>
      <c r="AX559" s="18"/>
      <c r="AY559" s="18"/>
      <c r="AZ559" s="18"/>
      <c r="BA559" s="18"/>
      <c r="BB559" s="18"/>
      <c r="BC559" s="18"/>
      <c r="BD559" s="20"/>
      <c r="BE559" s="18"/>
      <c r="BF559" s="18"/>
      <c r="BG559" s="21"/>
      <c r="BH559" s="22"/>
      <c r="BI559" s="19">
        <v>30.4</v>
      </c>
      <c r="BJ559" s="20"/>
      <c r="BK559" s="18"/>
      <c r="BL559" s="18"/>
      <c r="BM559" s="19">
        <v>30400</v>
      </c>
      <c r="BN559" s="22"/>
      <c r="BO559" s="18">
        <v>30.4</v>
      </c>
      <c r="BP559" s="20"/>
      <c r="BQ559" s="18"/>
      <c r="BR559" s="18"/>
      <c r="BS559" s="21"/>
      <c r="BT559" s="22"/>
      <c r="BU559" s="18"/>
      <c r="BV559" s="20"/>
      <c r="BW559" s="18"/>
      <c r="BX559" s="18"/>
      <c r="BY559" s="21"/>
      <c r="BZ559" s="22"/>
      <c r="CA559" s="19">
        <v>30.4</v>
      </c>
      <c r="CB559" s="20"/>
      <c r="CC559" s="18"/>
      <c r="CD559" s="18"/>
      <c r="CE559" s="19">
        <v>30400</v>
      </c>
      <c r="CF559" s="21"/>
      <c r="CG559" s="23"/>
    </row>
    <row r="560" spans="1:85" ht="65.45" customHeight="1" x14ac:dyDescent="0.25">
      <c r="A560" s="14" t="s">
        <v>716</v>
      </c>
      <c r="B560" s="15" t="s">
        <v>717</v>
      </c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3"/>
      <c r="R560" s="15"/>
      <c r="S560" s="15"/>
      <c r="T560" s="17" t="s">
        <v>35</v>
      </c>
      <c r="U560" s="18">
        <v>842</v>
      </c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>
        <v>6.2</v>
      </c>
      <c r="AG560" s="18"/>
      <c r="AH560" s="18"/>
      <c r="AI560" s="18"/>
      <c r="AJ560" s="18"/>
      <c r="AK560" s="18"/>
      <c r="AL560" s="19">
        <v>848.2</v>
      </c>
      <c r="AM560" s="18"/>
      <c r="AN560" s="18"/>
      <c r="AO560" s="18"/>
      <c r="AP560" s="19">
        <v>848200</v>
      </c>
      <c r="AQ560" s="18"/>
      <c r="AR560" s="18">
        <v>877.9</v>
      </c>
      <c r="AS560" s="18"/>
      <c r="AT560" s="18"/>
      <c r="AU560" s="18"/>
      <c r="AV560" s="18"/>
      <c r="AW560" s="18"/>
      <c r="AX560" s="18"/>
      <c r="AY560" s="18"/>
      <c r="AZ560" s="18"/>
      <c r="BA560" s="18"/>
      <c r="BB560" s="18"/>
      <c r="BC560" s="18"/>
      <c r="BD560" s="20"/>
      <c r="BE560" s="18"/>
      <c r="BF560" s="18"/>
      <c r="BG560" s="21"/>
      <c r="BH560" s="22"/>
      <c r="BI560" s="19">
        <v>877.9</v>
      </c>
      <c r="BJ560" s="20"/>
      <c r="BK560" s="18"/>
      <c r="BL560" s="18"/>
      <c r="BM560" s="19">
        <v>877900</v>
      </c>
      <c r="BN560" s="22"/>
      <c r="BO560" s="18">
        <v>912.2</v>
      </c>
      <c r="BP560" s="20"/>
      <c r="BQ560" s="18"/>
      <c r="BR560" s="18"/>
      <c r="BS560" s="21"/>
      <c r="BT560" s="22"/>
      <c r="BU560" s="18"/>
      <c r="BV560" s="20"/>
      <c r="BW560" s="18"/>
      <c r="BX560" s="18"/>
      <c r="BY560" s="21"/>
      <c r="BZ560" s="22"/>
      <c r="CA560" s="19">
        <v>912.2</v>
      </c>
      <c r="CB560" s="20"/>
      <c r="CC560" s="18"/>
      <c r="CD560" s="18"/>
      <c r="CE560" s="19">
        <v>912200</v>
      </c>
      <c r="CF560" s="21"/>
      <c r="CG560" s="23"/>
    </row>
    <row r="561" spans="1:85" ht="65.45" customHeight="1" x14ac:dyDescent="0.25">
      <c r="A561" s="14" t="s">
        <v>718</v>
      </c>
      <c r="B561" s="15" t="s">
        <v>717</v>
      </c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3" t="s">
        <v>102</v>
      </c>
      <c r="R561" s="15" t="s">
        <v>66</v>
      </c>
      <c r="S561" s="15" t="s">
        <v>174</v>
      </c>
      <c r="T561" s="17" t="s">
        <v>35</v>
      </c>
      <c r="U561" s="18">
        <v>822</v>
      </c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>
        <v>6.2</v>
      </c>
      <c r="AG561" s="18"/>
      <c r="AH561" s="18"/>
      <c r="AI561" s="18"/>
      <c r="AJ561" s="18"/>
      <c r="AK561" s="18"/>
      <c r="AL561" s="19">
        <v>828.2</v>
      </c>
      <c r="AM561" s="18"/>
      <c r="AN561" s="18"/>
      <c r="AO561" s="18"/>
      <c r="AP561" s="19">
        <v>828200</v>
      </c>
      <c r="AQ561" s="18"/>
      <c r="AR561" s="18">
        <v>857.9</v>
      </c>
      <c r="AS561" s="18"/>
      <c r="AT561" s="18"/>
      <c r="AU561" s="18"/>
      <c r="AV561" s="18"/>
      <c r="AW561" s="18"/>
      <c r="AX561" s="18"/>
      <c r="AY561" s="18"/>
      <c r="AZ561" s="18"/>
      <c r="BA561" s="18"/>
      <c r="BB561" s="18"/>
      <c r="BC561" s="18"/>
      <c r="BD561" s="20"/>
      <c r="BE561" s="18"/>
      <c r="BF561" s="18"/>
      <c r="BG561" s="21"/>
      <c r="BH561" s="22"/>
      <c r="BI561" s="19">
        <v>857.9</v>
      </c>
      <c r="BJ561" s="20"/>
      <c r="BK561" s="18"/>
      <c r="BL561" s="18"/>
      <c r="BM561" s="19">
        <v>857900</v>
      </c>
      <c r="BN561" s="22"/>
      <c r="BO561" s="18">
        <v>892.2</v>
      </c>
      <c r="BP561" s="20"/>
      <c r="BQ561" s="18"/>
      <c r="BR561" s="18"/>
      <c r="BS561" s="21"/>
      <c r="BT561" s="22"/>
      <c r="BU561" s="18"/>
      <c r="BV561" s="20"/>
      <c r="BW561" s="18"/>
      <c r="BX561" s="18"/>
      <c r="BY561" s="21"/>
      <c r="BZ561" s="22"/>
      <c r="CA561" s="19">
        <v>892.2</v>
      </c>
      <c r="CB561" s="20"/>
      <c r="CC561" s="18"/>
      <c r="CD561" s="18"/>
      <c r="CE561" s="19">
        <v>892200</v>
      </c>
      <c r="CF561" s="21"/>
      <c r="CG561" s="23"/>
    </row>
    <row r="562" spans="1:85" ht="65.45" customHeight="1" x14ac:dyDescent="0.25">
      <c r="A562" s="14" t="s">
        <v>719</v>
      </c>
      <c r="B562" s="15" t="s">
        <v>717</v>
      </c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3" t="s">
        <v>107</v>
      </c>
      <c r="R562" s="15" t="s">
        <v>66</v>
      </c>
      <c r="S562" s="15" t="s">
        <v>174</v>
      </c>
      <c r="T562" s="17" t="s">
        <v>35</v>
      </c>
      <c r="U562" s="18">
        <v>20</v>
      </c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  <c r="AL562" s="19">
        <v>20</v>
      </c>
      <c r="AM562" s="18"/>
      <c r="AN562" s="18"/>
      <c r="AO562" s="18"/>
      <c r="AP562" s="19">
        <v>20000</v>
      </c>
      <c r="AQ562" s="18"/>
      <c r="AR562" s="18">
        <v>20</v>
      </c>
      <c r="AS562" s="18"/>
      <c r="AT562" s="18"/>
      <c r="AU562" s="18"/>
      <c r="AV562" s="18"/>
      <c r="AW562" s="18"/>
      <c r="AX562" s="18"/>
      <c r="AY562" s="18"/>
      <c r="AZ562" s="18"/>
      <c r="BA562" s="18"/>
      <c r="BB562" s="18"/>
      <c r="BC562" s="18"/>
      <c r="BD562" s="20"/>
      <c r="BE562" s="18"/>
      <c r="BF562" s="18"/>
      <c r="BG562" s="21"/>
      <c r="BH562" s="22"/>
      <c r="BI562" s="19">
        <v>20</v>
      </c>
      <c r="BJ562" s="20"/>
      <c r="BK562" s="18"/>
      <c r="BL562" s="18"/>
      <c r="BM562" s="19">
        <v>20000</v>
      </c>
      <c r="BN562" s="22"/>
      <c r="BO562" s="18">
        <v>20</v>
      </c>
      <c r="BP562" s="20"/>
      <c r="BQ562" s="18"/>
      <c r="BR562" s="18"/>
      <c r="BS562" s="21"/>
      <c r="BT562" s="22"/>
      <c r="BU562" s="18"/>
      <c r="BV562" s="20"/>
      <c r="BW562" s="18"/>
      <c r="BX562" s="18"/>
      <c r="BY562" s="21"/>
      <c r="BZ562" s="22"/>
      <c r="CA562" s="19">
        <v>20</v>
      </c>
      <c r="CB562" s="20"/>
      <c r="CC562" s="18"/>
      <c r="CD562" s="18"/>
      <c r="CE562" s="19">
        <v>20000</v>
      </c>
      <c r="CF562" s="21"/>
      <c r="CG562" s="23"/>
    </row>
    <row r="563" spans="1:85" ht="65.45" customHeight="1" x14ac:dyDescent="0.25">
      <c r="A563" s="25" t="s">
        <v>720</v>
      </c>
      <c r="B563" s="15" t="s">
        <v>721</v>
      </c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3"/>
      <c r="R563" s="15"/>
      <c r="S563" s="15"/>
      <c r="T563" s="17" t="s">
        <v>35</v>
      </c>
      <c r="U563" s="18">
        <v>0.3</v>
      </c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9">
        <v>0.3</v>
      </c>
      <c r="AM563" s="18"/>
      <c r="AN563" s="18"/>
      <c r="AO563" s="18"/>
      <c r="AP563" s="19">
        <v>300</v>
      </c>
      <c r="AQ563" s="18"/>
      <c r="AR563" s="18">
        <v>0.3</v>
      </c>
      <c r="AS563" s="18"/>
      <c r="AT563" s="18"/>
      <c r="AU563" s="18"/>
      <c r="AV563" s="18"/>
      <c r="AW563" s="18"/>
      <c r="AX563" s="18"/>
      <c r="AY563" s="18"/>
      <c r="AZ563" s="18"/>
      <c r="BA563" s="18"/>
      <c r="BB563" s="18"/>
      <c r="BC563" s="18"/>
      <c r="BD563" s="20"/>
      <c r="BE563" s="18"/>
      <c r="BF563" s="18"/>
      <c r="BG563" s="21"/>
      <c r="BH563" s="22"/>
      <c r="BI563" s="19">
        <v>0.3</v>
      </c>
      <c r="BJ563" s="20"/>
      <c r="BK563" s="18"/>
      <c r="BL563" s="18"/>
      <c r="BM563" s="19">
        <v>300</v>
      </c>
      <c r="BN563" s="22"/>
      <c r="BO563" s="18">
        <v>0.3</v>
      </c>
      <c r="BP563" s="20"/>
      <c r="BQ563" s="18"/>
      <c r="BR563" s="18"/>
      <c r="BS563" s="21"/>
      <c r="BT563" s="22"/>
      <c r="BU563" s="18"/>
      <c r="BV563" s="20"/>
      <c r="BW563" s="18"/>
      <c r="BX563" s="18"/>
      <c r="BY563" s="21"/>
      <c r="BZ563" s="22"/>
      <c r="CA563" s="19">
        <v>0.3</v>
      </c>
      <c r="CB563" s="20"/>
      <c r="CC563" s="18"/>
      <c r="CD563" s="18"/>
      <c r="CE563" s="19">
        <v>300</v>
      </c>
      <c r="CF563" s="21"/>
      <c r="CG563" s="23"/>
    </row>
    <row r="564" spans="1:85" ht="65.45" customHeight="1" x14ac:dyDescent="0.25">
      <c r="A564" s="25" t="s">
        <v>722</v>
      </c>
      <c r="B564" s="15" t="s">
        <v>721</v>
      </c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3" t="s">
        <v>107</v>
      </c>
      <c r="R564" s="15" t="s">
        <v>66</v>
      </c>
      <c r="S564" s="15" t="s">
        <v>174</v>
      </c>
      <c r="T564" s="17" t="s">
        <v>35</v>
      </c>
      <c r="U564" s="18">
        <v>0.3</v>
      </c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  <c r="AL564" s="19">
        <v>0.3</v>
      </c>
      <c r="AM564" s="18"/>
      <c r="AN564" s="18"/>
      <c r="AO564" s="18"/>
      <c r="AP564" s="19">
        <v>300</v>
      </c>
      <c r="AQ564" s="18"/>
      <c r="AR564" s="18">
        <v>0.3</v>
      </c>
      <c r="AS564" s="18"/>
      <c r="AT564" s="18"/>
      <c r="AU564" s="18"/>
      <c r="AV564" s="18"/>
      <c r="AW564" s="18"/>
      <c r="AX564" s="18"/>
      <c r="AY564" s="18"/>
      <c r="AZ564" s="18"/>
      <c r="BA564" s="18"/>
      <c r="BB564" s="18"/>
      <c r="BC564" s="18"/>
      <c r="BD564" s="20"/>
      <c r="BE564" s="18"/>
      <c r="BF564" s="18"/>
      <c r="BG564" s="21"/>
      <c r="BH564" s="22"/>
      <c r="BI564" s="19">
        <v>0.3</v>
      </c>
      <c r="BJ564" s="20"/>
      <c r="BK564" s="18"/>
      <c r="BL564" s="18"/>
      <c r="BM564" s="19">
        <v>300</v>
      </c>
      <c r="BN564" s="22"/>
      <c r="BO564" s="18">
        <v>0.3</v>
      </c>
      <c r="BP564" s="20"/>
      <c r="BQ564" s="18"/>
      <c r="BR564" s="18"/>
      <c r="BS564" s="21"/>
      <c r="BT564" s="22"/>
      <c r="BU564" s="18"/>
      <c r="BV564" s="20"/>
      <c r="BW564" s="18"/>
      <c r="BX564" s="18"/>
      <c r="BY564" s="21"/>
      <c r="BZ564" s="22"/>
      <c r="CA564" s="19">
        <v>0.3</v>
      </c>
      <c r="CB564" s="20"/>
      <c r="CC564" s="18"/>
      <c r="CD564" s="18"/>
      <c r="CE564" s="19">
        <v>300</v>
      </c>
      <c r="CF564" s="21"/>
      <c r="CG564" s="23"/>
    </row>
    <row r="565" spans="1:85" ht="65.45" customHeight="1" x14ac:dyDescent="0.25">
      <c r="A565" s="14" t="s">
        <v>723</v>
      </c>
      <c r="B565" s="15" t="s">
        <v>724</v>
      </c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3"/>
      <c r="R565" s="15"/>
      <c r="S565" s="15"/>
      <c r="T565" s="17" t="s">
        <v>35</v>
      </c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>
        <v>1127.8</v>
      </c>
      <c r="AG565" s="18"/>
      <c r="AH565" s="18"/>
      <c r="AI565" s="18"/>
      <c r="AJ565" s="18"/>
      <c r="AK565" s="18"/>
      <c r="AL565" s="19">
        <v>1127.8</v>
      </c>
      <c r="AM565" s="18"/>
      <c r="AN565" s="18"/>
      <c r="AO565" s="18"/>
      <c r="AP565" s="19">
        <v>1127800</v>
      </c>
      <c r="AQ565" s="18"/>
      <c r="AR565" s="18"/>
      <c r="AS565" s="18"/>
      <c r="AT565" s="18"/>
      <c r="AU565" s="18"/>
      <c r="AV565" s="18"/>
      <c r="AW565" s="18"/>
      <c r="AX565" s="18"/>
      <c r="AY565" s="18"/>
      <c r="AZ565" s="18"/>
      <c r="BA565" s="18"/>
      <c r="BB565" s="18"/>
      <c r="BC565" s="18"/>
      <c r="BD565" s="20"/>
      <c r="BE565" s="18"/>
      <c r="BF565" s="18"/>
      <c r="BG565" s="21"/>
      <c r="BH565" s="22"/>
      <c r="BI565" s="19"/>
      <c r="BJ565" s="20"/>
      <c r="BK565" s="18"/>
      <c r="BL565" s="18"/>
      <c r="BM565" s="19"/>
      <c r="BN565" s="22"/>
      <c r="BO565" s="18"/>
      <c r="BP565" s="20"/>
      <c r="BQ565" s="18"/>
      <c r="BR565" s="18"/>
      <c r="BS565" s="21"/>
      <c r="BT565" s="22"/>
      <c r="BU565" s="18"/>
      <c r="BV565" s="20"/>
      <c r="BW565" s="18"/>
      <c r="BX565" s="18"/>
      <c r="BY565" s="21"/>
      <c r="BZ565" s="22"/>
      <c r="CA565" s="19"/>
      <c r="CB565" s="20"/>
      <c r="CC565" s="18"/>
      <c r="CD565" s="18"/>
      <c r="CE565" s="19"/>
      <c r="CF565" s="21"/>
      <c r="CG565" s="23"/>
    </row>
    <row r="566" spans="1:85" ht="65.45" customHeight="1" x14ac:dyDescent="0.25">
      <c r="A566" s="14" t="s">
        <v>725</v>
      </c>
      <c r="B566" s="15" t="s">
        <v>724</v>
      </c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3" t="s">
        <v>385</v>
      </c>
      <c r="R566" s="15" t="s">
        <v>613</v>
      </c>
      <c r="S566" s="15" t="s">
        <v>67</v>
      </c>
      <c r="T566" s="17" t="s">
        <v>35</v>
      </c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>
        <v>1127.8</v>
      </c>
      <c r="AG566" s="18"/>
      <c r="AH566" s="18"/>
      <c r="AI566" s="18"/>
      <c r="AJ566" s="18"/>
      <c r="AK566" s="18"/>
      <c r="AL566" s="19">
        <v>1127.8</v>
      </c>
      <c r="AM566" s="18"/>
      <c r="AN566" s="18"/>
      <c r="AO566" s="18"/>
      <c r="AP566" s="19">
        <v>1127800</v>
      </c>
      <c r="AQ566" s="18"/>
      <c r="AR566" s="18"/>
      <c r="AS566" s="18"/>
      <c r="AT566" s="18"/>
      <c r="AU566" s="18"/>
      <c r="AV566" s="18"/>
      <c r="AW566" s="18"/>
      <c r="AX566" s="18"/>
      <c r="AY566" s="18"/>
      <c r="AZ566" s="18"/>
      <c r="BA566" s="18"/>
      <c r="BB566" s="18"/>
      <c r="BC566" s="18"/>
      <c r="BD566" s="20"/>
      <c r="BE566" s="18"/>
      <c r="BF566" s="18"/>
      <c r="BG566" s="21"/>
      <c r="BH566" s="22"/>
      <c r="BI566" s="19"/>
      <c r="BJ566" s="20"/>
      <c r="BK566" s="18"/>
      <c r="BL566" s="18"/>
      <c r="BM566" s="19"/>
      <c r="BN566" s="22"/>
      <c r="BO566" s="18"/>
      <c r="BP566" s="20"/>
      <c r="BQ566" s="18"/>
      <c r="BR566" s="18"/>
      <c r="BS566" s="21"/>
      <c r="BT566" s="22"/>
      <c r="BU566" s="18"/>
      <c r="BV566" s="20"/>
      <c r="BW566" s="18"/>
      <c r="BX566" s="18"/>
      <c r="BY566" s="21"/>
      <c r="BZ566" s="22"/>
      <c r="CA566" s="19"/>
      <c r="CB566" s="20"/>
      <c r="CC566" s="18"/>
      <c r="CD566" s="18"/>
      <c r="CE566" s="19"/>
      <c r="CF566" s="21"/>
      <c r="CG566" s="23"/>
    </row>
    <row r="567" spans="1:85" ht="65.45" customHeight="1" x14ac:dyDescent="0.25">
      <c r="A567" s="14" t="s">
        <v>726</v>
      </c>
      <c r="B567" s="15" t="s">
        <v>727</v>
      </c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3"/>
      <c r="R567" s="15"/>
      <c r="S567" s="15"/>
      <c r="T567" s="17" t="s">
        <v>35</v>
      </c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>
        <v>2105.1</v>
      </c>
      <c r="AG567" s="18"/>
      <c r="AH567" s="18"/>
      <c r="AI567" s="18"/>
      <c r="AJ567" s="18"/>
      <c r="AK567" s="18"/>
      <c r="AL567" s="19">
        <v>2105.1</v>
      </c>
      <c r="AM567" s="18"/>
      <c r="AN567" s="18"/>
      <c r="AO567" s="18"/>
      <c r="AP567" s="19">
        <v>2105100</v>
      </c>
      <c r="AQ567" s="18"/>
      <c r="AR567" s="18"/>
      <c r="AS567" s="18"/>
      <c r="AT567" s="18"/>
      <c r="AU567" s="18"/>
      <c r="AV567" s="18"/>
      <c r="AW567" s="18"/>
      <c r="AX567" s="18"/>
      <c r="AY567" s="18"/>
      <c r="AZ567" s="18"/>
      <c r="BA567" s="18"/>
      <c r="BB567" s="18"/>
      <c r="BC567" s="18"/>
      <c r="BD567" s="20"/>
      <c r="BE567" s="18"/>
      <c r="BF567" s="18"/>
      <c r="BG567" s="21"/>
      <c r="BH567" s="22"/>
      <c r="BI567" s="19"/>
      <c r="BJ567" s="20"/>
      <c r="BK567" s="18"/>
      <c r="BL567" s="18"/>
      <c r="BM567" s="19"/>
      <c r="BN567" s="22"/>
      <c r="BO567" s="18"/>
      <c r="BP567" s="20"/>
      <c r="BQ567" s="18"/>
      <c r="BR567" s="18"/>
      <c r="BS567" s="21"/>
      <c r="BT567" s="22"/>
      <c r="BU567" s="18"/>
      <c r="BV567" s="20"/>
      <c r="BW567" s="18"/>
      <c r="BX567" s="18"/>
      <c r="BY567" s="21"/>
      <c r="BZ567" s="22"/>
      <c r="CA567" s="19"/>
      <c r="CB567" s="20"/>
      <c r="CC567" s="18"/>
      <c r="CD567" s="18"/>
      <c r="CE567" s="19"/>
      <c r="CF567" s="21"/>
      <c r="CG567" s="23"/>
    </row>
    <row r="568" spans="1:85" ht="65.45" customHeight="1" x14ac:dyDescent="0.25">
      <c r="A568" s="14" t="s">
        <v>728</v>
      </c>
      <c r="B568" s="15" t="s">
        <v>727</v>
      </c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3" t="s">
        <v>385</v>
      </c>
      <c r="R568" s="15" t="s">
        <v>613</v>
      </c>
      <c r="S568" s="15" t="s">
        <v>67</v>
      </c>
      <c r="T568" s="17" t="s">
        <v>35</v>
      </c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>
        <v>2105.1</v>
      </c>
      <c r="AG568" s="18"/>
      <c r="AH568" s="18"/>
      <c r="AI568" s="18"/>
      <c r="AJ568" s="18"/>
      <c r="AK568" s="18"/>
      <c r="AL568" s="19">
        <v>2105.1</v>
      </c>
      <c r="AM568" s="18"/>
      <c r="AN568" s="18"/>
      <c r="AO568" s="18"/>
      <c r="AP568" s="19">
        <v>2105100</v>
      </c>
      <c r="AQ568" s="18"/>
      <c r="AR568" s="18"/>
      <c r="AS568" s="18"/>
      <c r="AT568" s="18"/>
      <c r="AU568" s="18"/>
      <c r="AV568" s="18"/>
      <c r="AW568" s="18"/>
      <c r="AX568" s="18"/>
      <c r="AY568" s="18"/>
      <c r="AZ568" s="18"/>
      <c r="BA568" s="18"/>
      <c r="BB568" s="18"/>
      <c r="BC568" s="18"/>
      <c r="BD568" s="20"/>
      <c r="BE568" s="18"/>
      <c r="BF568" s="18"/>
      <c r="BG568" s="21"/>
      <c r="BH568" s="22"/>
      <c r="BI568" s="19"/>
      <c r="BJ568" s="20"/>
      <c r="BK568" s="18"/>
      <c r="BL568" s="18"/>
      <c r="BM568" s="19"/>
      <c r="BN568" s="22"/>
      <c r="BO568" s="18"/>
      <c r="BP568" s="20"/>
      <c r="BQ568" s="18"/>
      <c r="BR568" s="18"/>
      <c r="BS568" s="21"/>
      <c r="BT568" s="22"/>
      <c r="BU568" s="18"/>
      <c r="BV568" s="20"/>
      <c r="BW568" s="18"/>
      <c r="BX568" s="18"/>
      <c r="BY568" s="21"/>
      <c r="BZ568" s="22"/>
      <c r="CA568" s="19"/>
      <c r="CB568" s="20"/>
      <c r="CC568" s="18"/>
      <c r="CD568" s="18"/>
      <c r="CE568" s="19"/>
      <c r="CF568" s="21"/>
      <c r="CG568" s="23"/>
    </row>
    <row r="569" spans="1:85" ht="65.45" customHeight="1" x14ac:dyDescent="0.25">
      <c r="A569" s="14" t="s">
        <v>729</v>
      </c>
      <c r="B569" s="15" t="s">
        <v>730</v>
      </c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3"/>
      <c r="R569" s="15"/>
      <c r="S569" s="15"/>
      <c r="T569" s="17" t="s">
        <v>35</v>
      </c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>
        <v>826.7</v>
      </c>
      <c r="AG569" s="18"/>
      <c r="AH569" s="18"/>
      <c r="AI569" s="18"/>
      <c r="AJ569" s="18"/>
      <c r="AK569" s="18"/>
      <c r="AL569" s="19">
        <v>826.7</v>
      </c>
      <c r="AM569" s="18"/>
      <c r="AN569" s="18"/>
      <c r="AO569" s="18"/>
      <c r="AP569" s="19">
        <v>826700</v>
      </c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20"/>
      <c r="BE569" s="18"/>
      <c r="BF569" s="18"/>
      <c r="BG569" s="21"/>
      <c r="BH569" s="22"/>
      <c r="BI569" s="19"/>
      <c r="BJ569" s="20"/>
      <c r="BK569" s="18"/>
      <c r="BL569" s="18"/>
      <c r="BM569" s="19"/>
      <c r="BN569" s="22"/>
      <c r="BO569" s="18"/>
      <c r="BP569" s="20"/>
      <c r="BQ569" s="18"/>
      <c r="BR569" s="18"/>
      <c r="BS569" s="21"/>
      <c r="BT569" s="22"/>
      <c r="BU569" s="18"/>
      <c r="BV569" s="20"/>
      <c r="BW569" s="18"/>
      <c r="BX569" s="18"/>
      <c r="BY569" s="21"/>
      <c r="BZ569" s="22"/>
      <c r="CA569" s="19"/>
      <c r="CB569" s="20"/>
      <c r="CC569" s="18"/>
      <c r="CD569" s="18"/>
      <c r="CE569" s="19"/>
      <c r="CF569" s="21"/>
      <c r="CG569" s="23"/>
    </row>
    <row r="570" spans="1:85" ht="65.45" customHeight="1" x14ac:dyDescent="0.25">
      <c r="A570" s="14" t="s">
        <v>731</v>
      </c>
      <c r="B570" s="15" t="s">
        <v>730</v>
      </c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3" t="s">
        <v>385</v>
      </c>
      <c r="R570" s="15" t="s">
        <v>613</v>
      </c>
      <c r="S570" s="15" t="s">
        <v>67</v>
      </c>
      <c r="T570" s="17" t="s">
        <v>35</v>
      </c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>
        <v>826.7</v>
      </c>
      <c r="AG570" s="18"/>
      <c r="AH570" s="18"/>
      <c r="AI570" s="18"/>
      <c r="AJ570" s="18"/>
      <c r="AK570" s="18"/>
      <c r="AL570" s="19">
        <v>826.7</v>
      </c>
      <c r="AM570" s="18"/>
      <c r="AN570" s="18"/>
      <c r="AO570" s="18"/>
      <c r="AP570" s="19">
        <v>826700</v>
      </c>
      <c r="AQ570" s="18"/>
      <c r="AR570" s="18"/>
      <c r="AS570" s="18"/>
      <c r="AT570" s="18"/>
      <c r="AU570" s="18"/>
      <c r="AV570" s="18"/>
      <c r="AW570" s="18"/>
      <c r="AX570" s="18"/>
      <c r="AY570" s="18"/>
      <c r="AZ570" s="18"/>
      <c r="BA570" s="18"/>
      <c r="BB570" s="18"/>
      <c r="BC570" s="18"/>
      <c r="BD570" s="20"/>
      <c r="BE570" s="18"/>
      <c r="BF570" s="18"/>
      <c r="BG570" s="21"/>
      <c r="BH570" s="22"/>
      <c r="BI570" s="19"/>
      <c r="BJ570" s="20"/>
      <c r="BK570" s="18"/>
      <c r="BL570" s="18"/>
      <c r="BM570" s="19"/>
      <c r="BN570" s="22"/>
      <c r="BO570" s="18"/>
      <c r="BP570" s="20"/>
      <c r="BQ570" s="18"/>
      <c r="BR570" s="18"/>
      <c r="BS570" s="21"/>
      <c r="BT570" s="22"/>
      <c r="BU570" s="18"/>
      <c r="BV570" s="20"/>
      <c r="BW570" s="18"/>
      <c r="BX570" s="18"/>
      <c r="BY570" s="21"/>
      <c r="BZ570" s="22"/>
      <c r="CA570" s="19"/>
      <c r="CB570" s="20"/>
      <c r="CC570" s="18"/>
      <c r="CD570" s="18"/>
      <c r="CE570" s="19"/>
      <c r="CF570" s="21"/>
      <c r="CG570" s="23"/>
    </row>
    <row r="571" spans="1:85" ht="65.45" customHeight="1" x14ac:dyDescent="0.25">
      <c r="A571" s="14" t="s">
        <v>732</v>
      </c>
      <c r="B571" s="15" t="s">
        <v>733</v>
      </c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3"/>
      <c r="R571" s="15"/>
      <c r="S571" s="15"/>
      <c r="T571" s="17" t="s">
        <v>35</v>
      </c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>
        <v>300</v>
      </c>
      <c r="AG571" s="18"/>
      <c r="AH571" s="18"/>
      <c r="AI571" s="18"/>
      <c r="AJ571" s="18"/>
      <c r="AK571" s="18"/>
      <c r="AL571" s="19">
        <v>300</v>
      </c>
      <c r="AM571" s="18"/>
      <c r="AN571" s="18"/>
      <c r="AO571" s="18"/>
      <c r="AP571" s="19">
        <v>300000</v>
      </c>
      <c r="AQ571" s="18"/>
      <c r="AR571" s="18"/>
      <c r="AS571" s="18"/>
      <c r="AT571" s="18"/>
      <c r="AU571" s="18"/>
      <c r="AV571" s="18"/>
      <c r="AW571" s="18"/>
      <c r="AX571" s="18"/>
      <c r="AY571" s="18"/>
      <c r="AZ571" s="18"/>
      <c r="BA571" s="18"/>
      <c r="BB571" s="18"/>
      <c r="BC571" s="18"/>
      <c r="BD571" s="20"/>
      <c r="BE571" s="18"/>
      <c r="BF571" s="18"/>
      <c r="BG571" s="21"/>
      <c r="BH571" s="22"/>
      <c r="BI571" s="19"/>
      <c r="BJ571" s="20"/>
      <c r="BK571" s="18"/>
      <c r="BL571" s="18"/>
      <c r="BM571" s="19"/>
      <c r="BN571" s="22"/>
      <c r="BO571" s="18"/>
      <c r="BP571" s="20"/>
      <c r="BQ571" s="18"/>
      <c r="BR571" s="18"/>
      <c r="BS571" s="21"/>
      <c r="BT571" s="22"/>
      <c r="BU571" s="18"/>
      <c r="BV571" s="20"/>
      <c r="BW571" s="18"/>
      <c r="BX571" s="18"/>
      <c r="BY571" s="21"/>
      <c r="BZ571" s="22"/>
      <c r="CA571" s="19"/>
      <c r="CB571" s="20"/>
      <c r="CC571" s="18"/>
      <c r="CD571" s="18"/>
      <c r="CE571" s="19"/>
      <c r="CF571" s="21"/>
      <c r="CG571" s="23"/>
    </row>
    <row r="572" spans="1:85" ht="65.45" customHeight="1" x14ac:dyDescent="0.25">
      <c r="A572" s="25" t="s">
        <v>734</v>
      </c>
      <c r="B572" s="15" t="s">
        <v>733</v>
      </c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3" t="s">
        <v>385</v>
      </c>
      <c r="R572" s="15" t="s">
        <v>613</v>
      </c>
      <c r="S572" s="15" t="s">
        <v>67</v>
      </c>
      <c r="T572" s="17" t="s">
        <v>35</v>
      </c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>
        <v>300</v>
      </c>
      <c r="AG572" s="18"/>
      <c r="AH572" s="18"/>
      <c r="AI572" s="18"/>
      <c r="AJ572" s="18"/>
      <c r="AK572" s="18"/>
      <c r="AL572" s="19">
        <v>300</v>
      </c>
      <c r="AM572" s="18"/>
      <c r="AN572" s="18"/>
      <c r="AO572" s="18"/>
      <c r="AP572" s="19">
        <v>300000</v>
      </c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20"/>
      <c r="BE572" s="18"/>
      <c r="BF572" s="18"/>
      <c r="BG572" s="21"/>
      <c r="BH572" s="22"/>
      <c r="BI572" s="19"/>
      <c r="BJ572" s="20"/>
      <c r="BK572" s="18"/>
      <c r="BL572" s="18"/>
      <c r="BM572" s="19"/>
      <c r="BN572" s="22"/>
      <c r="BO572" s="18"/>
      <c r="BP572" s="20"/>
      <c r="BQ572" s="18"/>
      <c r="BR572" s="18"/>
      <c r="BS572" s="21"/>
      <c r="BT572" s="22"/>
      <c r="BU572" s="18"/>
      <c r="BV572" s="20"/>
      <c r="BW572" s="18"/>
      <c r="BX572" s="18"/>
      <c r="BY572" s="21"/>
      <c r="BZ572" s="22"/>
      <c r="CA572" s="19"/>
      <c r="CB572" s="20"/>
      <c r="CC572" s="18"/>
      <c r="CD572" s="18"/>
      <c r="CE572" s="19"/>
      <c r="CF572" s="21"/>
      <c r="CG572" s="23"/>
    </row>
    <row r="573" spans="1:85" ht="65.45" customHeight="1" x14ac:dyDescent="0.25">
      <c r="A573" s="14" t="s">
        <v>735</v>
      </c>
      <c r="B573" s="15" t="s">
        <v>736</v>
      </c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3"/>
      <c r="R573" s="15"/>
      <c r="S573" s="15"/>
      <c r="T573" s="17" t="s">
        <v>35</v>
      </c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  <c r="AL573" s="19"/>
      <c r="AM573" s="18"/>
      <c r="AN573" s="18"/>
      <c r="AO573" s="18"/>
      <c r="AP573" s="19"/>
      <c r="AQ573" s="18"/>
      <c r="AR573" s="18">
        <v>12300</v>
      </c>
      <c r="AS573" s="18"/>
      <c r="AT573" s="18"/>
      <c r="AU573" s="18"/>
      <c r="AV573" s="18"/>
      <c r="AW573" s="18"/>
      <c r="AX573" s="18"/>
      <c r="AY573" s="18"/>
      <c r="AZ573" s="18"/>
      <c r="BA573" s="18"/>
      <c r="BB573" s="18"/>
      <c r="BC573" s="18"/>
      <c r="BD573" s="20"/>
      <c r="BE573" s="18"/>
      <c r="BF573" s="18"/>
      <c r="BG573" s="21"/>
      <c r="BH573" s="22"/>
      <c r="BI573" s="19">
        <v>12300</v>
      </c>
      <c r="BJ573" s="20"/>
      <c r="BK573" s="18"/>
      <c r="BL573" s="18"/>
      <c r="BM573" s="19">
        <v>12300000</v>
      </c>
      <c r="BN573" s="22"/>
      <c r="BO573" s="18">
        <v>25400</v>
      </c>
      <c r="BP573" s="20"/>
      <c r="BQ573" s="18"/>
      <c r="BR573" s="18"/>
      <c r="BS573" s="21"/>
      <c r="BT573" s="22"/>
      <c r="BU573" s="18"/>
      <c r="BV573" s="20"/>
      <c r="BW573" s="18"/>
      <c r="BX573" s="18"/>
      <c r="BY573" s="21"/>
      <c r="BZ573" s="22"/>
      <c r="CA573" s="19">
        <v>25400</v>
      </c>
      <c r="CB573" s="20"/>
      <c r="CC573" s="18"/>
      <c r="CD573" s="18"/>
      <c r="CE573" s="19">
        <v>25400000</v>
      </c>
      <c r="CF573" s="21"/>
      <c r="CG573" s="23"/>
    </row>
    <row r="574" spans="1:85" ht="65.45" customHeight="1" x14ac:dyDescent="0.25">
      <c r="A574" s="14" t="s">
        <v>737</v>
      </c>
      <c r="B574" s="15" t="s">
        <v>736</v>
      </c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3" t="s">
        <v>738</v>
      </c>
      <c r="R574" s="15" t="s">
        <v>66</v>
      </c>
      <c r="S574" s="15" t="s">
        <v>253</v>
      </c>
      <c r="T574" s="17" t="s">
        <v>35</v>
      </c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9"/>
      <c r="AM574" s="18"/>
      <c r="AN574" s="18"/>
      <c r="AO574" s="18"/>
      <c r="AP574" s="19"/>
      <c r="AQ574" s="18"/>
      <c r="AR574" s="18">
        <v>12300</v>
      </c>
      <c r="AS574" s="18"/>
      <c r="AT574" s="18"/>
      <c r="AU574" s="18"/>
      <c r="AV574" s="18"/>
      <c r="AW574" s="18"/>
      <c r="AX574" s="18"/>
      <c r="AY574" s="18"/>
      <c r="AZ574" s="18"/>
      <c r="BA574" s="18"/>
      <c r="BB574" s="18"/>
      <c r="BC574" s="18"/>
      <c r="BD574" s="20"/>
      <c r="BE574" s="18"/>
      <c r="BF574" s="18"/>
      <c r="BG574" s="21"/>
      <c r="BH574" s="22"/>
      <c r="BI574" s="19">
        <v>12300</v>
      </c>
      <c r="BJ574" s="20"/>
      <c r="BK574" s="18"/>
      <c r="BL574" s="18"/>
      <c r="BM574" s="19">
        <v>12300000</v>
      </c>
      <c r="BN574" s="22"/>
      <c r="BO574" s="18">
        <v>25400</v>
      </c>
      <c r="BP574" s="20"/>
      <c r="BQ574" s="18"/>
      <c r="BR574" s="18"/>
      <c r="BS574" s="21"/>
      <c r="BT574" s="22"/>
      <c r="BU574" s="18"/>
      <c r="BV574" s="20"/>
      <c r="BW574" s="18"/>
      <c r="BX574" s="18"/>
      <c r="BY574" s="21"/>
      <c r="BZ574" s="22"/>
      <c r="CA574" s="19">
        <v>25400</v>
      </c>
      <c r="CB574" s="20"/>
      <c r="CC574" s="18"/>
      <c r="CD574" s="18"/>
      <c r="CE574" s="19">
        <v>25400000</v>
      </c>
      <c r="CF574" s="21"/>
      <c r="CG574" s="23"/>
    </row>
    <row r="575" spans="1:85" ht="65.45" customHeight="1" x14ac:dyDescent="0.25">
      <c r="A575" s="14" t="s">
        <v>134</v>
      </c>
      <c r="B575" s="15" t="s">
        <v>739</v>
      </c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3"/>
      <c r="R575" s="15"/>
      <c r="S575" s="15"/>
      <c r="T575" s="17" t="s">
        <v>35</v>
      </c>
      <c r="U575" s="18">
        <v>1604.6</v>
      </c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>
        <v>354.4</v>
      </c>
      <c r="AG575" s="18"/>
      <c r="AH575" s="18"/>
      <c r="AI575" s="18"/>
      <c r="AJ575" s="18"/>
      <c r="AK575" s="18"/>
      <c r="AL575" s="19">
        <v>1959</v>
      </c>
      <c r="AM575" s="18"/>
      <c r="AN575" s="18"/>
      <c r="AO575" s="18"/>
      <c r="AP575" s="19">
        <v>1959000</v>
      </c>
      <c r="AQ575" s="18"/>
      <c r="AR575" s="18">
        <v>1368.5</v>
      </c>
      <c r="AS575" s="18"/>
      <c r="AT575" s="18"/>
      <c r="AU575" s="18"/>
      <c r="AV575" s="18"/>
      <c r="AW575" s="18"/>
      <c r="AX575" s="18"/>
      <c r="AY575" s="18"/>
      <c r="AZ575" s="18"/>
      <c r="BA575" s="18"/>
      <c r="BB575" s="18"/>
      <c r="BC575" s="18">
        <v>-490.8</v>
      </c>
      <c r="BD575" s="20"/>
      <c r="BE575" s="18"/>
      <c r="BF575" s="18"/>
      <c r="BG575" s="21"/>
      <c r="BH575" s="22"/>
      <c r="BI575" s="19">
        <v>877.7</v>
      </c>
      <c r="BJ575" s="20"/>
      <c r="BK575" s="18"/>
      <c r="BL575" s="18"/>
      <c r="BM575" s="19">
        <v>877700</v>
      </c>
      <c r="BN575" s="22"/>
      <c r="BO575" s="18">
        <v>1368.4</v>
      </c>
      <c r="BP575" s="20"/>
      <c r="BQ575" s="18"/>
      <c r="BR575" s="18"/>
      <c r="BS575" s="21"/>
      <c r="BT575" s="22"/>
      <c r="BU575" s="18">
        <v>-562.29999999999995</v>
      </c>
      <c r="BV575" s="20"/>
      <c r="BW575" s="18"/>
      <c r="BX575" s="18"/>
      <c r="BY575" s="21"/>
      <c r="BZ575" s="22"/>
      <c r="CA575" s="19">
        <v>806.1</v>
      </c>
      <c r="CB575" s="20"/>
      <c r="CC575" s="18"/>
      <c r="CD575" s="18"/>
      <c r="CE575" s="19">
        <v>806100</v>
      </c>
      <c r="CF575" s="21"/>
      <c r="CG575" s="23"/>
    </row>
    <row r="576" spans="1:85" ht="49.15" customHeight="1" x14ac:dyDescent="0.25">
      <c r="A576" s="14" t="s">
        <v>252</v>
      </c>
      <c r="B576" s="15" t="s">
        <v>739</v>
      </c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3" t="s">
        <v>102</v>
      </c>
      <c r="R576" s="15" t="s">
        <v>66</v>
      </c>
      <c r="S576" s="15" t="s">
        <v>253</v>
      </c>
      <c r="T576" s="17" t="s">
        <v>35</v>
      </c>
      <c r="U576" s="18">
        <v>236.1</v>
      </c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9">
        <v>236.1</v>
      </c>
      <c r="AM576" s="18"/>
      <c r="AN576" s="18"/>
      <c r="AO576" s="18"/>
      <c r="AP576" s="19">
        <v>236100</v>
      </c>
      <c r="AQ576" s="18"/>
      <c r="AR576" s="18"/>
      <c r="AS576" s="18"/>
      <c r="AT576" s="18"/>
      <c r="AU576" s="18"/>
      <c r="AV576" s="18"/>
      <c r="AW576" s="18"/>
      <c r="AX576" s="18"/>
      <c r="AY576" s="18"/>
      <c r="AZ576" s="18"/>
      <c r="BA576" s="18"/>
      <c r="BB576" s="18"/>
      <c r="BC576" s="18"/>
      <c r="BD576" s="20"/>
      <c r="BE576" s="18"/>
      <c r="BF576" s="18"/>
      <c r="BG576" s="21"/>
      <c r="BH576" s="22"/>
      <c r="BI576" s="19"/>
      <c r="BJ576" s="20"/>
      <c r="BK576" s="18"/>
      <c r="BL576" s="18"/>
      <c r="BM576" s="19"/>
      <c r="BN576" s="22"/>
      <c r="BO576" s="18"/>
      <c r="BP576" s="20"/>
      <c r="BQ576" s="18"/>
      <c r="BR576" s="18"/>
      <c r="BS576" s="21"/>
      <c r="BT576" s="22"/>
      <c r="BU576" s="18"/>
      <c r="BV576" s="20"/>
      <c r="BW576" s="18"/>
      <c r="BX576" s="18"/>
      <c r="BY576" s="21"/>
      <c r="BZ576" s="22"/>
      <c r="CA576" s="19"/>
      <c r="CB576" s="20"/>
      <c r="CC576" s="18"/>
      <c r="CD576" s="18"/>
      <c r="CE576" s="19"/>
      <c r="CF576" s="21"/>
      <c r="CG576" s="23"/>
    </row>
    <row r="577" spans="1:85" ht="49.15" customHeight="1" x14ac:dyDescent="0.25">
      <c r="A577" s="14" t="s">
        <v>136</v>
      </c>
      <c r="B577" s="15" t="s">
        <v>739</v>
      </c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3" t="s">
        <v>107</v>
      </c>
      <c r="R577" s="15" t="s">
        <v>66</v>
      </c>
      <c r="S577" s="15" t="s">
        <v>67</v>
      </c>
      <c r="T577" s="17" t="s">
        <v>35</v>
      </c>
      <c r="U577" s="18">
        <v>90</v>
      </c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9">
        <v>90</v>
      </c>
      <c r="AM577" s="18"/>
      <c r="AN577" s="18"/>
      <c r="AO577" s="18"/>
      <c r="AP577" s="19">
        <v>90000</v>
      </c>
      <c r="AQ577" s="18"/>
      <c r="AR577" s="18">
        <v>90</v>
      </c>
      <c r="AS577" s="18"/>
      <c r="AT577" s="18"/>
      <c r="AU577" s="18"/>
      <c r="AV577" s="18"/>
      <c r="AW577" s="18"/>
      <c r="AX577" s="18"/>
      <c r="AY577" s="18"/>
      <c r="AZ577" s="18"/>
      <c r="BA577" s="18"/>
      <c r="BB577" s="18"/>
      <c r="BC577" s="18"/>
      <c r="BD577" s="20"/>
      <c r="BE577" s="18"/>
      <c r="BF577" s="18"/>
      <c r="BG577" s="21"/>
      <c r="BH577" s="22"/>
      <c r="BI577" s="19">
        <v>90</v>
      </c>
      <c r="BJ577" s="20"/>
      <c r="BK577" s="18"/>
      <c r="BL577" s="18"/>
      <c r="BM577" s="19">
        <v>90000</v>
      </c>
      <c r="BN577" s="22"/>
      <c r="BO577" s="18">
        <v>90</v>
      </c>
      <c r="BP577" s="20"/>
      <c r="BQ577" s="18"/>
      <c r="BR577" s="18"/>
      <c r="BS577" s="21"/>
      <c r="BT577" s="22"/>
      <c r="BU577" s="18"/>
      <c r="BV577" s="20"/>
      <c r="BW577" s="18"/>
      <c r="BX577" s="18"/>
      <c r="BY577" s="21"/>
      <c r="BZ577" s="22"/>
      <c r="CA577" s="19">
        <v>90</v>
      </c>
      <c r="CB577" s="20"/>
      <c r="CC577" s="18"/>
      <c r="CD577" s="18"/>
      <c r="CE577" s="19">
        <v>90000</v>
      </c>
      <c r="CF577" s="21"/>
      <c r="CG577" s="23"/>
    </row>
    <row r="578" spans="1:85" ht="49.15" customHeight="1" x14ac:dyDescent="0.25">
      <c r="A578" s="14" t="s">
        <v>136</v>
      </c>
      <c r="B578" s="15" t="s">
        <v>739</v>
      </c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3" t="s">
        <v>107</v>
      </c>
      <c r="R578" s="15" t="s">
        <v>66</v>
      </c>
      <c r="S578" s="15" t="s">
        <v>253</v>
      </c>
      <c r="T578" s="17" t="s">
        <v>35</v>
      </c>
      <c r="U578" s="18">
        <v>574.79999999999995</v>
      </c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>
        <v>570</v>
      </c>
      <c r="AG578" s="18"/>
      <c r="AH578" s="18"/>
      <c r="AI578" s="18"/>
      <c r="AJ578" s="18"/>
      <c r="AK578" s="18"/>
      <c r="AL578" s="19">
        <v>1144.8</v>
      </c>
      <c r="AM578" s="18"/>
      <c r="AN578" s="18"/>
      <c r="AO578" s="18"/>
      <c r="AP578" s="19">
        <v>1144800</v>
      </c>
      <c r="AQ578" s="18"/>
      <c r="AR578" s="18">
        <v>574.79999999999995</v>
      </c>
      <c r="AS578" s="18"/>
      <c r="AT578" s="18"/>
      <c r="AU578" s="18"/>
      <c r="AV578" s="18"/>
      <c r="AW578" s="18"/>
      <c r="AX578" s="18"/>
      <c r="AY578" s="18"/>
      <c r="AZ578" s="18"/>
      <c r="BA578" s="18"/>
      <c r="BB578" s="18"/>
      <c r="BC578" s="18"/>
      <c r="BD578" s="20"/>
      <c r="BE578" s="18"/>
      <c r="BF578" s="18"/>
      <c r="BG578" s="21"/>
      <c r="BH578" s="22"/>
      <c r="BI578" s="19">
        <v>574.79999999999995</v>
      </c>
      <c r="BJ578" s="20"/>
      <c r="BK578" s="18"/>
      <c r="BL578" s="18"/>
      <c r="BM578" s="19">
        <v>574800</v>
      </c>
      <c r="BN578" s="22"/>
      <c r="BO578" s="18">
        <v>574.70000000000005</v>
      </c>
      <c r="BP578" s="20"/>
      <c r="BQ578" s="18"/>
      <c r="BR578" s="18"/>
      <c r="BS578" s="21"/>
      <c r="BT578" s="22"/>
      <c r="BU578" s="18"/>
      <c r="BV578" s="20"/>
      <c r="BW578" s="18"/>
      <c r="BX578" s="18"/>
      <c r="BY578" s="21"/>
      <c r="BZ578" s="22"/>
      <c r="CA578" s="19">
        <v>574.70000000000005</v>
      </c>
      <c r="CB578" s="20"/>
      <c r="CC578" s="18"/>
      <c r="CD578" s="18"/>
      <c r="CE578" s="19">
        <v>574700</v>
      </c>
      <c r="CF578" s="21"/>
      <c r="CG578" s="23"/>
    </row>
    <row r="579" spans="1:85" ht="49.15" customHeight="1" x14ac:dyDescent="0.25">
      <c r="A579" s="14" t="s">
        <v>740</v>
      </c>
      <c r="B579" s="15" t="s">
        <v>739</v>
      </c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3" t="s">
        <v>406</v>
      </c>
      <c r="R579" s="15" t="s">
        <v>66</v>
      </c>
      <c r="S579" s="15" t="s">
        <v>253</v>
      </c>
      <c r="T579" s="17" t="s">
        <v>35</v>
      </c>
      <c r="U579" s="18">
        <v>673.6</v>
      </c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>
        <v>-266.10000000000002</v>
      </c>
      <c r="AG579" s="18"/>
      <c r="AH579" s="18"/>
      <c r="AI579" s="18"/>
      <c r="AJ579" s="18"/>
      <c r="AK579" s="18"/>
      <c r="AL579" s="19">
        <v>407.5</v>
      </c>
      <c r="AM579" s="18"/>
      <c r="AN579" s="18"/>
      <c r="AO579" s="18"/>
      <c r="AP579" s="19">
        <v>407500</v>
      </c>
      <c r="AQ579" s="18"/>
      <c r="AR579" s="18">
        <v>673.6</v>
      </c>
      <c r="AS579" s="18"/>
      <c r="AT579" s="18"/>
      <c r="AU579" s="18"/>
      <c r="AV579" s="18"/>
      <c r="AW579" s="18"/>
      <c r="AX579" s="18"/>
      <c r="AY579" s="18"/>
      <c r="AZ579" s="18"/>
      <c r="BA579" s="18"/>
      <c r="BB579" s="18"/>
      <c r="BC579" s="18">
        <v>-490.8</v>
      </c>
      <c r="BD579" s="20"/>
      <c r="BE579" s="18"/>
      <c r="BF579" s="18"/>
      <c r="BG579" s="21"/>
      <c r="BH579" s="22"/>
      <c r="BI579" s="19">
        <v>182.8</v>
      </c>
      <c r="BJ579" s="20"/>
      <c r="BK579" s="18"/>
      <c r="BL579" s="18"/>
      <c r="BM579" s="19">
        <v>182800</v>
      </c>
      <c r="BN579" s="22"/>
      <c r="BO579" s="18">
        <v>673.6</v>
      </c>
      <c r="BP579" s="20"/>
      <c r="BQ579" s="18"/>
      <c r="BR579" s="18"/>
      <c r="BS579" s="21"/>
      <c r="BT579" s="22"/>
      <c r="BU579" s="18">
        <v>-562.29999999999995</v>
      </c>
      <c r="BV579" s="20"/>
      <c r="BW579" s="18"/>
      <c r="BX579" s="18"/>
      <c r="BY579" s="21"/>
      <c r="BZ579" s="22"/>
      <c r="CA579" s="19">
        <v>111.3</v>
      </c>
      <c r="CB579" s="20"/>
      <c r="CC579" s="18"/>
      <c r="CD579" s="18"/>
      <c r="CE579" s="19">
        <v>111300</v>
      </c>
      <c r="CF579" s="21"/>
      <c r="CG579" s="23"/>
    </row>
    <row r="580" spans="1:85" ht="49.15" customHeight="1" x14ac:dyDescent="0.25">
      <c r="A580" s="14" t="s">
        <v>741</v>
      </c>
      <c r="B580" s="15" t="s">
        <v>739</v>
      </c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3" t="s">
        <v>742</v>
      </c>
      <c r="R580" s="15" t="s">
        <v>66</v>
      </c>
      <c r="S580" s="15" t="s">
        <v>253</v>
      </c>
      <c r="T580" s="17" t="s">
        <v>35</v>
      </c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>
        <v>50.5</v>
      </c>
      <c r="AG580" s="18"/>
      <c r="AH580" s="18"/>
      <c r="AI580" s="18"/>
      <c r="AJ580" s="18"/>
      <c r="AK580" s="18"/>
      <c r="AL580" s="19">
        <v>50.5</v>
      </c>
      <c r="AM580" s="18"/>
      <c r="AN580" s="18"/>
      <c r="AO580" s="18"/>
      <c r="AP580" s="19">
        <v>50500</v>
      </c>
      <c r="AQ580" s="18"/>
      <c r="AR580" s="18"/>
      <c r="AS580" s="18"/>
      <c r="AT580" s="18"/>
      <c r="AU580" s="18"/>
      <c r="AV580" s="18"/>
      <c r="AW580" s="18"/>
      <c r="AX580" s="18"/>
      <c r="AY580" s="18"/>
      <c r="AZ580" s="18"/>
      <c r="BA580" s="18"/>
      <c r="BB580" s="18"/>
      <c r="BC580" s="18"/>
      <c r="BD580" s="20"/>
      <c r="BE580" s="18"/>
      <c r="BF580" s="18"/>
      <c r="BG580" s="21"/>
      <c r="BH580" s="22"/>
      <c r="BI580" s="19"/>
      <c r="BJ580" s="20"/>
      <c r="BK580" s="18"/>
      <c r="BL580" s="18"/>
      <c r="BM580" s="19"/>
      <c r="BN580" s="22"/>
      <c r="BO580" s="18"/>
      <c r="BP580" s="20"/>
      <c r="BQ580" s="18"/>
      <c r="BR580" s="18"/>
      <c r="BS580" s="21"/>
      <c r="BT580" s="22"/>
      <c r="BU580" s="18"/>
      <c r="BV580" s="20"/>
      <c r="BW580" s="18"/>
      <c r="BX580" s="18"/>
      <c r="BY580" s="21"/>
      <c r="BZ580" s="22"/>
      <c r="CA580" s="19"/>
      <c r="CB580" s="20"/>
      <c r="CC580" s="18"/>
      <c r="CD580" s="18"/>
      <c r="CE580" s="19"/>
      <c r="CF580" s="21"/>
      <c r="CG580" s="23"/>
    </row>
    <row r="581" spans="1:85" ht="49.15" customHeight="1" x14ac:dyDescent="0.25">
      <c r="A581" s="14" t="s">
        <v>137</v>
      </c>
      <c r="B581" s="15" t="s">
        <v>739</v>
      </c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3" t="s">
        <v>114</v>
      </c>
      <c r="R581" s="15" t="s">
        <v>66</v>
      </c>
      <c r="S581" s="15" t="s">
        <v>253</v>
      </c>
      <c r="T581" s="17" t="s">
        <v>35</v>
      </c>
      <c r="U581" s="18">
        <v>30.1</v>
      </c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9">
        <v>30.1</v>
      </c>
      <c r="AM581" s="18"/>
      <c r="AN581" s="18"/>
      <c r="AO581" s="18"/>
      <c r="AP581" s="19">
        <v>30100</v>
      </c>
      <c r="AQ581" s="18"/>
      <c r="AR581" s="18">
        <v>30.1</v>
      </c>
      <c r="AS581" s="18"/>
      <c r="AT581" s="18"/>
      <c r="AU581" s="18"/>
      <c r="AV581" s="18"/>
      <c r="AW581" s="18"/>
      <c r="AX581" s="18"/>
      <c r="AY581" s="18"/>
      <c r="AZ581" s="18"/>
      <c r="BA581" s="18"/>
      <c r="BB581" s="18"/>
      <c r="BC581" s="18"/>
      <c r="BD581" s="20"/>
      <c r="BE581" s="18"/>
      <c r="BF581" s="18"/>
      <c r="BG581" s="21"/>
      <c r="BH581" s="22"/>
      <c r="BI581" s="19">
        <v>30.1</v>
      </c>
      <c r="BJ581" s="20"/>
      <c r="BK581" s="18"/>
      <c r="BL581" s="18"/>
      <c r="BM581" s="19">
        <v>30100</v>
      </c>
      <c r="BN581" s="22"/>
      <c r="BO581" s="18">
        <v>30.1</v>
      </c>
      <c r="BP581" s="20"/>
      <c r="BQ581" s="18"/>
      <c r="BR581" s="18"/>
      <c r="BS581" s="21"/>
      <c r="BT581" s="22"/>
      <c r="BU581" s="18"/>
      <c r="BV581" s="20"/>
      <c r="BW581" s="18"/>
      <c r="BX581" s="18"/>
      <c r="BY581" s="21"/>
      <c r="BZ581" s="22"/>
      <c r="CA581" s="19">
        <v>30.1</v>
      </c>
      <c r="CB581" s="20"/>
      <c r="CC581" s="18"/>
      <c r="CD581" s="18"/>
      <c r="CE581" s="19">
        <v>30100</v>
      </c>
      <c r="CF581" s="21"/>
      <c r="CG581" s="23"/>
    </row>
    <row r="582" spans="1:85" ht="37.9" customHeight="1" x14ac:dyDescent="0.25">
      <c r="A582" s="14" t="s">
        <v>743</v>
      </c>
      <c r="B582" s="15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3"/>
      <c r="R582" s="15"/>
      <c r="S582" s="15"/>
      <c r="T582" s="17" t="s">
        <v>35</v>
      </c>
      <c r="U582" s="18">
        <v>1593251</v>
      </c>
      <c r="V582" s="18"/>
      <c r="W582" s="18">
        <v>69834.3</v>
      </c>
      <c r="X582" s="18"/>
      <c r="Y582" s="18">
        <v>95525.4</v>
      </c>
      <c r="Z582" s="18"/>
      <c r="AA582" s="18">
        <v>1408.4</v>
      </c>
      <c r="AB582" s="18"/>
      <c r="AC582" s="18"/>
      <c r="AD582" s="18"/>
      <c r="AE582" s="18"/>
      <c r="AF582" s="18">
        <v>294458.7</v>
      </c>
      <c r="AG582" s="18">
        <v>588.79999999999995</v>
      </c>
      <c r="AH582" s="18">
        <v>157310.1</v>
      </c>
      <c r="AI582" s="18">
        <v>809.8</v>
      </c>
      <c r="AJ582" s="18"/>
      <c r="AK582" s="18"/>
      <c r="AL582" s="19">
        <v>1887709.5</v>
      </c>
      <c r="AM582" s="18">
        <v>70423.100000000006</v>
      </c>
      <c r="AN582" s="18">
        <v>252835.5</v>
      </c>
      <c r="AO582" s="18">
        <v>2218.1999999999998</v>
      </c>
      <c r="AP582" s="19">
        <v>1887709488.8</v>
      </c>
      <c r="AQ582" s="18"/>
      <c r="AR582" s="18">
        <v>1704500.6</v>
      </c>
      <c r="AS582" s="18"/>
      <c r="AT582" s="18">
        <v>70892.399999999994</v>
      </c>
      <c r="AU582" s="18"/>
      <c r="AV582" s="18">
        <v>191528.5</v>
      </c>
      <c r="AW582" s="18"/>
      <c r="AX582" s="18">
        <v>2599.4</v>
      </c>
      <c r="AY582" s="18"/>
      <c r="AZ582" s="18"/>
      <c r="BA582" s="18"/>
      <c r="BB582" s="18"/>
      <c r="BC582" s="18">
        <v>161886.20000000001</v>
      </c>
      <c r="BD582" s="20">
        <v>9901.4</v>
      </c>
      <c r="BE582" s="18">
        <v>167488.5</v>
      </c>
      <c r="BF582" s="18">
        <v>11329.8</v>
      </c>
      <c r="BG582" s="21"/>
      <c r="BH582" s="22"/>
      <c r="BI582" s="19">
        <v>1866386.6</v>
      </c>
      <c r="BJ582" s="20">
        <v>80793.8</v>
      </c>
      <c r="BK582" s="18">
        <v>359017</v>
      </c>
      <c r="BL582" s="18">
        <v>13929.2</v>
      </c>
      <c r="BM582" s="19">
        <v>1866386600</v>
      </c>
      <c r="BN582" s="22"/>
      <c r="BO582" s="18">
        <v>1601613.2</v>
      </c>
      <c r="BP582" s="20">
        <v>69309.600000000006</v>
      </c>
      <c r="BQ582" s="18">
        <v>68025.7</v>
      </c>
      <c r="BR582" s="18">
        <v>1524.8</v>
      </c>
      <c r="BS582" s="21"/>
      <c r="BT582" s="22"/>
      <c r="BU582" s="18">
        <v>12655.6</v>
      </c>
      <c r="BV582" s="20">
        <v>9452.7999999999993</v>
      </c>
      <c r="BW582" s="18">
        <v>18287.599999999999</v>
      </c>
      <c r="BX582" s="18">
        <v>4277.7</v>
      </c>
      <c r="BY582" s="21"/>
      <c r="BZ582" s="22"/>
      <c r="CA582" s="19">
        <v>1614268.6</v>
      </c>
      <c r="CB582" s="20">
        <v>78762.399999999994</v>
      </c>
      <c r="CC582" s="18">
        <v>86313.3</v>
      </c>
      <c r="CD582" s="18">
        <v>5802.5</v>
      </c>
      <c r="CE582" s="19">
        <v>1614268600</v>
      </c>
      <c r="CF582" s="21"/>
      <c r="CG582" s="23"/>
    </row>
    <row r="584" spans="1:85" ht="14.45" hidden="1" customHeight="1" x14ac:dyDescent="0.25">
      <c r="AL584" s="24">
        <f>AL18+AL90+AL110+AL213+AL223+AL235+AL245+AL268+AL288+AL328+AL339+AL349+AL357+AL386+AL396+AL413+AL443+AL455+AL475+AL484+AL489+AL499+AL506+AL519</f>
        <v>1887709.5</v>
      </c>
      <c r="AM584" s="24">
        <f t="shared" ref="AM584:CE584" si="0">AM18+AM90+AM110+AM213+AM223+AM235+AM245+AM268+AM288+AM328+AM339+AM349+AM357+AM386+AM396+AM413+AM443+AM455+AM475+AM484+AM489+AM499+AM506+AM519</f>
        <v>70423.099999999991</v>
      </c>
      <c r="AN584" s="24">
        <f t="shared" si="0"/>
        <v>252835.5</v>
      </c>
      <c r="AO584" s="24">
        <f t="shared" si="0"/>
        <v>2218.2000000000003</v>
      </c>
      <c r="AP584" s="24">
        <f t="shared" si="0"/>
        <v>1887709488.8</v>
      </c>
      <c r="AQ584" s="24">
        <f t="shared" si="0"/>
        <v>0</v>
      </c>
      <c r="AR584" s="24">
        <f t="shared" si="0"/>
        <v>1704500.6</v>
      </c>
      <c r="AS584" s="24">
        <f t="shared" si="0"/>
        <v>80793.8</v>
      </c>
      <c r="AT584" s="24">
        <f t="shared" si="0"/>
        <v>70892.399999999994</v>
      </c>
      <c r="AU584" s="24">
        <f t="shared" si="0"/>
        <v>359017</v>
      </c>
      <c r="AV584" s="24">
        <f t="shared" si="0"/>
        <v>191528.50000000003</v>
      </c>
      <c r="AW584" s="24">
        <f t="shared" si="0"/>
        <v>13929.2</v>
      </c>
      <c r="AX584" s="24">
        <f t="shared" si="0"/>
        <v>2599.4</v>
      </c>
      <c r="AY584" s="24">
        <f t="shared" si="0"/>
        <v>0</v>
      </c>
      <c r="AZ584" s="24">
        <f t="shared" si="0"/>
        <v>0</v>
      </c>
      <c r="BA584" s="24">
        <f t="shared" si="0"/>
        <v>0</v>
      </c>
      <c r="BB584" s="24">
        <f t="shared" si="0"/>
        <v>0</v>
      </c>
      <c r="BC584" s="24">
        <f t="shared" si="0"/>
        <v>161886.20000000004</v>
      </c>
      <c r="BD584" s="24">
        <f t="shared" si="0"/>
        <v>9901.4000000000015</v>
      </c>
      <c r="BE584" s="24">
        <f t="shared" si="0"/>
        <v>167488.5</v>
      </c>
      <c r="BF584" s="24">
        <f t="shared" si="0"/>
        <v>11329.8</v>
      </c>
      <c r="BG584" s="24">
        <f t="shared" si="0"/>
        <v>0</v>
      </c>
      <c r="BH584" s="24">
        <f t="shared" si="0"/>
        <v>0</v>
      </c>
      <c r="BI584" s="24">
        <f t="shared" si="0"/>
        <v>1866386.6</v>
      </c>
      <c r="BJ584" s="24">
        <f t="shared" si="0"/>
        <v>80793.8</v>
      </c>
      <c r="BK584" s="24">
        <f t="shared" si="0"/>
        <v>359017</v>
      </c>
      <c r="BL584" s="24">
        <f t="shared" si="0"/>
        <v>13929.2</v>
      </c>
      <c r="BM584" s="24">
        <f t="shared" si="0"/>
        <v>1866386600</v>
      </c>
      <c r="BN584" s="24">
        <f t="shared" si="0"/>
        <v>0</v>
      </c>
      <c r="BO584" s="24">
        <f t="shared" si="0"/>
        <v>1601613.1999999997</v>
      </c>
      <c r="BP584" s="24">
        <f t="shared" si="0"/>
        <v>69309.599999999991</v>
      </c>
      <c r="BQ584" s="24">
        <f t="shared" si="0"/>
        <v>68025.7</v>
      </c>
      <c r="BR584" s="24">
        <f t="shared" si="0"/>
        <v>1524.8</v>
      </c>
      <c r="BS584" s="24">
        <f t="shared" si="0"/>
        <v>0</v>
      </c>
      <c r="BT584" s="24">
        <f t="shared" si="0"/>
        <v>0</v>
      </c>
      <c r="BU584" s="24">
        <f t="shared" si="0"/>
        <v>12655.6</v>
      </c>
      <c r="BV584" s="24">
        <f t="shared" si="0"/>
        <v>9452.8000000000011</v>
      </c>
      <c r="BW584" s="24">
        <f t="shared" si="0"/>
        <v>18287.599999999999</v>
      </c>
      <c r="BX584" s="24">
        <f t="shared" si="0"/>
        <v>4277.7</v>
      </c>
      <c r="BY584" s="24">
        <f t="shared" si="0"/>
        <v>0</v>
      </c>
      <c r="BZ584" s="24">
        <f t="shared" si="0"/>
        <v>0</v>
      </c>
      <c r="CA584" s="24">
        <f t="shared" si="0"/>
        <v>1614268.5999999999</v>
      </c>
      <c r="CB584" s="24">
        <f t="shared" si="0"/>
        <v>78762.400000000009</v>
      </c>
      <c r="CC584" s="24">
        <f t="shared" si="0"/>
        <v>86313.3</v>
      </c>
      <c r="CD584" s="24">
        <f t="shared" si="0"/>
        <v>5802.4999999999991</v>
      </c>
      <c r="CE584" s="24">
        <f t="shared" si="0"/>
        <v>1614268600</v>
      </c>
    </row>
  </sheetData>
  <mergeCells count="79">
    <mergeCell ref="A12:CA12"/>
    <mergeCell ref="R1:CA1"/>
    <mergeCell ref="B2:CE2"/>
    <mergeCell ref="A3:CA3"/>
    <mergeCell ref="Q4:CE4"/>
    <mergeCell ref="Q5:CE5"/>
    <mergeCell ref="R7:CA7"/>
    <mergeCell ref="Q8:CA8"/>
    <mergeCell ref="Q9:CA9"/>
    <mergeCell ref="Q10:CA10"/>
    <mergeCell ref="A14:A16"/>
    <mergeCell ref="BI14:BI16"/>
    <mergeCell ref="B14:P16"/>
    <mergeCell ref="BJ14:BJ16"/>
    <mergeCell ref="AC14:AC16"/>
    <mergeCell ref="AF14:AF16"/>
    <mergeCell ref="AH14:AH16"/>
    <mergeCell ref="AG14:AG16"/>
    <mergeCell ref="AE14:AE16"/>
    <mergeCell ref="Q14:Q16"/>
    <mergeCell ref="V14:V16"/>
    <mergeCell ref="S14:S16"/>
    <mergeCell ref="R14:R16"/>
    <mergeCell ref="X14:X16"/>
    <mergeCell ref="U14:U16"/>
    <mergeCell ref="AB14:AB16"/>
    <mergeCell ref="CB14:CB16"/>
    <mergeCell ref="AW14:AW16"/>
    <mergeCell ref="BT14:BT16"/>
    <mergeCell ref="AT14:AT16"/>
    <mergeCell ref="BA14:BA16"/>
    <mergeCell ref="AY14:AY16"/>
    <mergeCell ref="AU14:AU16"/>
    <mergeCell ref="CA14:CA16"/>
    <mergeCell ref="BX14:BX16"/>
    <mergeCell ref="AX14:AX16"/>
    <mergeCell ref="BG14:BG16"/>
    <mergeCell ref="CD14:CD16"/>
    <mergeCell ref="AI14:AI16"/>
    <mergeCell ref="CC14:CC16"/>
    <mergeCell ref="AV14:AV16"/>
    <mergeCell ref="BO14:BO16"/>
    <mergeCell ref="BY14:BY16"/>
    <mergeCell ref="BB14:BB16"/>
    <mergeCell ref="BH14:BH16"/>
    <mergeCell ref="BD14:BD16"/>
    <mergeCell ref="BF14:BF16"/>
    <mergeCell ref="AQ14:AQ16"/>
    <mergeCell ref="AZ14:AZ16"/>
    <mergeCell ref="BC14:BC16"/>
    <mergeCell ref="BW14:BW16"/>
    <mergeCell ref="BN14:BN16"/>
    <mergeCell ref="BK14:BK16"/>
    <mergeCell ref="CE14:CE16"/>
    <mergeCell ref="AK14:AK16"/>
    <mergeCell ref="Y14:Y16"/>
    <mergeCell ref="BU14:BU16"/>
    <mergeCell ref="BZ14:BZ16"/>
    <mergeCell ref="AA14:AA16"/>
    <mergeCell ref="BM14:BM16"/>
    <mergeCell ref="BQ14:BQ16"/>
    <mergeCell ref="BS14:BS16"/>
    <mergeCell ref="BR14:BR16"/>
    <mergeCell ref="BE14:BE16"/>
    <mergeCell ref="BP14:BP16"/>
    <mergeCell ref="Z14:Z16"/>
    <mergeCell ref="BL14:BL16"/>
    <mergeCell ref="BV14:BV16"/>
    <mergeCell ref="AD14:AD16"/>
    <mergeCell ref="AL14:AL16"/>
    <mergeCell ref="AS14:AS16"/>
    <mergeCell ref="T14:T16"/>
    <mergeCell ref="AR14:AR16"/>
    <mergeCell ref="AN14:AN16"/>
    <mergeCell ref="AO14:AO16"/>
    <mergeCell ref="AJ14:AJ16"/>
    <mergeCell ref="AM14:AM16"/>
    <mergeCell ref="W14:W16"/>
    <mergeCell ref="AP14:AP16"/>
  </mergeCells>
  <pageMargins left="1.17" right="0.39" top="0.78" bottom="0.78" header="0" footer="0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rep:2.56.0.2030</dc:description>
  <cp:lastModifiedBy>user</cp:lastModifiedBy>
  <dcterms:created xsi:type="dcterms:W3CDTF">2025-08-05T06:27:54Z</dcterms:created>
  <dcterms:modified xsi:type="dcterms:W3CDTF">2025-08-05T11:31:51Z</dcterms:modified>
</cp:coreProperties>
</file>