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года'!$10:$10</definedName>
  </definedNames>
  <calcPr calcId="125725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J14"/>
  <c r="J15"/>
  <c r="J16"/>
  <c r="J17"/>
  <c r="J18"/>
  <c r="J19"/>
  <c r="J20"/>
  <c r="G14"/>
  <c r="G15"/>
  <c r="G16"/>
  <c r="G17"/>
  <c r="G18"/>
  <c r="G19"/>
  <c r="G20"/>
  <c r="M13"/>
  <c r="J13"/>
  <c r="G13"/>
</calcChain>
</file>

<file path=xl/sharedStrings.xml><?xml version="1.0" encoding="utf-8"?>
<sst xmlns="http://schemas.openxmlformats.org/spreadsheetml/2006/main" count="58" uniqueCount="53">
  <si>
    <t xml:space="preserve"> (тыс. руб.)</t>
  </si>
  <si>
    <t>№ п/п</t>
  </si>
  <si>
    <t>Код</t>
  </si>
  <si>
    <t>Наименование</t>
  </si>
  <si>
    <t>Сумма</t>
  </si>
  <si>
    <t>2026 г.</t>
  </si>
  <si>
    <t>2027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</si>
  <si>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</si>
  <si>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</si>
  <si>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</si>
  <si>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</si>
  <si>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</si>
  <si>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</si>
  <si>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</si>
  <si>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</si>
  <si>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</si>
  <si>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</si>
  <si>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Увеличение прочих остатков средств бюджетов</t>
  </si>
  <si>
    <t>01 05 02 00 00 0000 500</t>
  </si>
  <si>
    <t>Уменьшение прочих остатков средств бюджетов</t>
  </si>
  <si>
    <t>01 05 02 00 00 0000 600</t>
  </si>
  <si>
    <t>Увеличение прочих остатков денежных средств бюджетов</t>
  </si>
  <si>
    <t>01 05 02 01 00 0000 510</t>
  </si>
  <si>
    <t>Уменьшение прочих остатков денежных средств бюджетов</t>
  </si>
  <si>
    <t>01 05 02 01 00 0000 610</t>
  </si>
  <si>
    <t>Увеличение прочих остатков денежных средств бюджетов муниципальных районов</t>
  </si>
  <si>
    <t>01 05 02 01 05 0000 510</t>
  </si>
  <si>
    <t>Уменьшение прочих остатков денежных средств бюджетов муниципальных районов</t>
  </si>
  <si>
    <t>01 05 02 01 05 0000 610</t>
  </si>
  <si>
    <t>1.2.</t>
  </si>
  <si>
    <t>Иные источники внутреннего финансирования дефицитов бюджетов</t>
  </si>
  <si>
    <t>01 06 00 00 00 0000 000</t>
  </si>
  <si>
    <t>Бюджетные кредиты, предоставленные внутри страны в валюте Российской Федерации</t>
  </si>
  <si>
    <t>01 06 05 00 00 0000 000</t>
  </si>
  <si>
    <t>Предоставление бюджетных кредитов внутри страны в валюте Российской Федерации</t>
  </si>
  <si>
    <t>01 06 05 00 00 0000 500</t>
  </si>
  <si>
    <t>Возврат бюджетных кредитов, предоставленных внутри страны в валюте Российской Федерации</t>
  </si>
  <si>
    <t>01 06 05 00 00 0000 600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</si>
  <si>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</si>
  <si>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</si>
  <si>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</si>
  <si>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</si>
  <si>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</si>
  <si>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</si>
  <si>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</si>
  <si>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</si>
  <si>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Всего</t>
  </si>
  <si>
    <t>2025 г.</t>
  </si>
  <si>
    <t xml:space="preserve"> Приложение 2 </t>
  </si>
  <si>
    <t>к    Решению   Собрания  депутатов Орловского района</t>
  </si>
  <si>
    <t>Источники внутреннего финансирования дефицита бюджета Орловского района на 2025 год и на  плановый период 2026 и 2027 годов</t>
  </si>
  <si>
    <t>"О бюджете  Орловского района на 2025 год</t>
  </si>
  <si>
    <t>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</si>
</sst>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0"/>
      <name val="Arial"/>
    </font>
    <font>
      <sz val="12"/>
      <name val="Times New Roman"/>
    </font>
    <font>
      <sz val="16"/>
      <name val="Times New Roman"/>
    </font>
    <font>
      <b/>
      <sz val="12"/>
      <color indexed="0"/>
      <name val="Times New Roman"/>
    </font>
    <font>
      <sz val="14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0" fontId="0" fillId="0" borderId="0" xfId="0"/>
    <xf numFmtId="4" fontId="8" fillId="0" borderId="1" xfId="0" applyNumberFormat="1" applyFont="1" applyBorder="1" applyAlignment="1" applyProtection="1">
      <alignment horizontal="right" wrapText="1"/>
    </xf>
    <xf numFmtId="4" fontId="9" fillId="0" borderId="1" xfId="0" applyNumberFormat="1" applyFont="1" applyBorder="1" applyAlignment="1" applyProtection="1">
      <alignment horizontal="right" wrapText="1"/>
    </xf>
    <xf numFmtId="4" fontId="10" fillId="0" borderId="1" xfId="0" applyNumberFormat="1" applyFont="1" applyBorder="1" applyAlignment="1" applyProtection="1">
      <alignment horizontal="right" wrapText="1"/>
    </xf>
    <xf numFmtId="0" fontId="11" fillId="0" borderId="0" xfId="0" applyFont="1" applyAlignment="1">
      <alignment horizontal="right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showGridLines="0" tabSelected="1" topLeftCell="B1" workbookViewId="0">
      <selection activeCell="D6" sqref="D6"/>
    </sheetView>
  </sheetViews>
  <sheetFormatPr defaultRowHeight="15.6" customHeight="1"/>
  <cols>
    <col min="1" max="1" width="8.85546875" hidden="1" customWidth="1"/>
    <col min="2" max="2" width="38.7109375" customWidth="1"/>
    <col min="3" max="3" width="8.85546875" hidden="1" customWidth="1"/>
    <col min="4" max="4" width="68.7109375" customWidth="1"/>
    <col min="5" max="6" width="8.85546875" hidden="1" customWidth="1"/>
    <col min="7" max="7" width="24.7109375" customWidth="1"/>
    <col min="8" max="9" width="8.85546875" hidden="1" customWidth="1"/>
    <col min="10" max="10" width="24.42578125" customWidth="1"/>
    <col min="11" max="12" width="8.85546875" hidden="1" customWidth="1"/>
    <col min="13" max="13" width="28.28515625" customWidth="1"/>
  </cols>
  <sheetData>
    <row r="1" spans="1:14" s="15" customFormat="1" ht="15.6" customHeight="1">
      <c r="B1" s="19" t="s">
        <v>48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s="15" customFormat="1" ht="15.6" customHeight="1">
      <c r="B2" s="19" t="s">
        <v>49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s="15" customFormat="1" ht="15.6" customHeight="1">
      <c r="B3" s="19" t="s">
        <v>51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4" s="15" customFormat="1" ht="15.6" customHeight="1">
      <c r="B4" s="19" t="s">
        <v>52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4" ht="43.9" customHeight="1">
      <c r="A5" s="24" t="s">
        <v>50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4" ht="15.75">
      <c r="M6" s="2"/>
    </row>
    <row r="7" spans="1:14" ht="15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 t="s">
        <v>0</v>
      </c>
    </row>
    <row r="8" spans="1:14" ht="13.15" customHeight="1">
      <c r="A8" s="20" t="s">
        <v>1</v>
      </c>
      <c r="B8" s="21" t="s">
        <v>2</v>
      </c>
      <c r="C8" s="22"/>
      <c r="D8" s="21" t="s">
        <v>3</v>
      </c>
      <c r="E8" s="20" t="s">
        <v>4</v>
      </c>
      <c r="F8" s="25" t="s">
        <v>4</v>
      </c>
      <c r="G8" s="21" t="s">
        <v>47</v>
      </c>
      <c r="H8" s="20" t="s">
        <v>5</v>
      </c>
      <c r="I8" s="25" t="s">
        <v>5</v>
      </c>
      <c r="J8" s="21" t="s">
        <v>5</v>
      </c>
      <c r="K8" s="20" t="s">
        <v>6</v>
      </c>
      <c r="L8" s="25" t="s">
        <v>6</v>
      </c>
      <c r="M8" s="21" t="s">
        <v>6</v>
      </c>
      <c r="N8" s="27"/>
    </row>
    <row r="9" spans="1:14" ht="13.15" customHeight="1">
      <c r="A9" s="20"/>
      <c r="B9" s="21"/>
      <c r="C9" s="23"/>
      <c r="D9" s="21"/>
      <c r="E9" s="20"/>
      <c r="F9" s="26"/>
      <c r="G9" s="21"/>
      <c r="H9" s="20"/>
      <c r="I9" s="26"/>
      <c r="J9" s="21"/>
      <c r="K9" s="20"/>
      <c r="L9" s="26"/>
      <c r="M9" s="21"/>
      <c r="N9" s="27"/>
    </row>
    <row r="10" spans="1:14" ht="15.75" hidden="1">
      <c r="A10" s="4"/>
      <c r="B10" s="4"/>
      <c r="C10" s="4"/>
      <c r="D10" s="5"/>
      <c r="E10" s="6"/>
      <c r="F10" s="6"/>
      <c r="G10" s="6"/>
      <c r="H10" s="6"/>
      <c r="I10" s="6"/>
      <c r="J10" s="6"/>
      <c r="K10" s="6"/>
      <c r="L10" s="6"/>
      <c r="M10" s="6"/>
    </row>
    <row r="11" spans="1:14" ht="39">
      <c r="A11" s="7" t="s">
        <v>7</v>
      </c>
      <c r="B11" s="9" t="s">
        <v>9</v>
      </c>
      <c r="C11" s="4"/>
      <c r="D11" s="10" t="s">
        <v>8</v>
      </c>
      <c r="E11" s="8">
        <v>0</v>
      </c>
      <c r="F11" s="8">
        <v>0</v>
      </c>
      <c r="G11" s="18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</row>
    <row r="12" spans="1:14" ht="39">
      <c r="A12" s="7" t="s">
        <v>10</v>
      </c>
      <c r="B12" s="9" t="s">
        <v>12</v>
      </c>
      <c r="C12" s="4"/>
      <c r="D12" s="10" t="s">
        <v>11</v>
      </c>
      <c r="E12" s="8">
        <v>0</v>
      </c>
      <c r="F12" s="8">
        <v>0</v>
      </c>
      <c r="G12" s="18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</row>
    <row r="13" spans="1:14" ht="18.75">
      <c r="A13" s="7"/>
      <c r="B13" s="11" t="s">
        <v>14</v>
      </c>
      <c r="C13" s="4"/>
      <c r="D13" s="12" t="s">
        <v>13</v>
      </c>
      <c r="E13" s="8">
        <v>0</v>
      </c>
      <c r="F13" s="8">
        <v>0</v>
      </c>
      <c r="G13" s="17">
        <f>1593250.9+5000</f>
        <v>1598250.9</v>
      </c>
      <c r="H13" s="16">
        <v>0</v>
      </c>
      <c r="I13" s="16">
        <v>0</v>
      </c>
      <c r="J13" s="16">
        <f>1704500.4+5000</f>
        <v>1709500.4</v>
      </c>
      <c r="K13" s="16">
        <v>0</v>
      </c>
      <c r="L13" s="16">
        <v>0</v>
      </c>
      <c r="M13" s="16">
        <f>1601613+5000</f>
        <v>1606613</v>
      </c>
    </row>
    <row r="14" spans="1:14" ht="18.75">
      <c r="A14" s="7"/>
      <c r="B14" s="11" t="s">
        <v>16</v>
      </c>
      <c r="C14" s="4"/>
      <c r="D14" s="12" t="s">
        <v>15</v>
      </c>
      <c r="E14" s="8">
        <v>0</v>
      </c>
      <c r="F14" s="8">
        <v>0</v>
      </c>
      <c r="G14" s="17">
        <f t="shared" ref="G14:G20" si="0">1593250.9+5000</f>
        <v>1598250.9</v>
      </c>
      <c r="H14" s="16">
        <v>0</v>
      </c>
      <c r="I14" s="16">
        <v>0</v>
      </c>
      <c r="J14" s="16">
        <f t="shared" ref="J14:J20" si="1">1704500.4+5000</f>
        <v>1709500.4</v>
      </c>
      <c r="K14" s="16">
        <v>0</v>
      </c>
      <c r="L14" s="16">
        <v>0</v>
      </c>
      <c r="M14" s="16">
        <f t="shared" ref="M14:M20" si="2">1601613+5000</f>
        <v>1606613</v>
      </c>
    </row>
    <row r="15" spans="1:14" ht="18.75">
      <c r="A15" s="7"/>
      <c r="B15" s="13" t="s">
        <v>18</v>
      </c>
      <c r="C15" s="4"/>
      <c r="D15" s="14" t="s">
        <v>17</v>
      </c>
      <c r="E15" s="8">
        <v>0</v>
      </c>
      <c r="F15" s="8">
        <v>0</v>
      </c>
      <c r="G15" s="17">
        <f t="shared" si="0"/>
        <v>1598250.9</v>
      </c>
      <c r="H15" s="16">
        <v>0</v>
      </c>
      <c r="I15" s="16">
        <v>0</v>
      </c>
      <c r="J15" s="16">
        <f t="shared" si="1"/>
        <v>1709500.4</v>
      </c>
      <c r="K15" s="16">
        <v>0</v>
      </c>
      <c r="L15" s="16">
        <v>0</v>
      </c>
      <c r="M15" s="16">
        <f t="shared" si="2"/>
        <v>1606613</v>
      </c>
    </row>
    <row r="16" spans="1:14" ht="18.75">
      <c r="A16" s="7"/>
      <c r="B16" s="13" t="s">
        <v>20</v>
      </c>
      <c r="C16" s="4"/>
      <c r="D16" s="14" t="s">
        <v>19</v>
      </c>
      <c r="E16" s="8">
        <v>0</v>
      </c>
      <c r="F16" s="8">
        <v>0</v>
      </c>
      <c r="G16" s="17">
        <f t="shared" si="0"/>
        <v>1598250.9</v>
      </c>
      <c r="H16" s="16">
        <v>0</v>
      </c>
      <c r="I16" s="16">
        <v>0</v>
      </c>
      <c r="J16" s="16">
        <f t="shared" si="1"/>
        <v>1709500.4</v>
      </c>
      <c r="K16" s="16">
        <v>0</v>
      </c>
      <c r="L16" s="16">
        <v>0</v>
      </c>
      <c r="M16" s="16">
        <f t="shared" si="2"/>
        <v>1606613</v>
      </c>
    </row>
    <row r="17" spans="1:13" ht="37.5">
      <c r="A17" s="7"/>
      <c r="B17" s="13" t="s">
        <v>22</v>
      </c>
      <c r="C17" s="4"/>
      <c r="D17" s="14" t="s">
        <v>21</v>
      </c>
      <c r="E17" s="8">
        <v>0</v>
      </c>
      <c r="F17" s="8">
        <v>0</v>
      </c>
      <c r="G17" s="17">
        <f t="shared" si="0"/>
        <v>1598250.9</v>
      </c>
      <c r="H17" s="16">
        <v>0</v>
      </c>
      <c r="I17" s="16">
        <v>0</v>
      </c>
      <c r="J17" s="16">
        <f t="shared" si="1"/>
        <v>1709500.4</v>
      </c>
      <c r="K17" s="16">
        <v>0</v>
      </c>
      <c r="L17" s="16">
        <v>0</v>
      </c>
      <c r="M17" s="16">
        <f t="shared" si="2"/>
        <v>1606613</v>
      </c>
    </row>
    <row r="18" spans="1:13" ht="37.5">
      <c r="A18" s="7"/>
      <c r="B18" s="13" t="s">
        <v>24</v>
      </c>
      <c r="C18" s="4"/>
      <c r="D18" s="14" t="s">
        <v>23</v>
      </c>
      <c r="E18" s="8">
        <v>0</v>
      </c>
      <c r="F18" s="8">
        <v>0</v>
      </c>
      <c r="G18" s="17">
        <f t="shared" si="0"/>
        <v>1598250.9</v>
      </c>
      <c r="H18" s="16">
        <v>0</v>
      </c>
      <c r="I18" s="16">
        <v>0</v>
      </c>
      <c r="J18" s="16">
        <f t="shared" si="1"/>
        <v>1709500.4</v>
      </c>
      <c r="K18" s="16">
        <v>0</v>
      </c>
      <c r="L18" s="16">
        <v>0</v>
      </c>
      <c r="M18" s="16">
        <f t="shared" si="2"/>
        <v>1606613</v>
      </c>
    </row>
    <row r="19" spans="1:13" ht="37.5">
      <c r="A19" s="7"/>
      <c r="B19" s="13" t="s">
        <v>26</v>
      </c>
      <c r="C19" s="4"/>
      <c r="D19" s="14" t="s">
        <v>25</v>
      </c>
      <c r="E19" s="8">
        <v>0</v>
      </c>
      <c r="F19" s="8">
        <v>0</v>
      </c>
      <c r="G19" s="17">
        <f t="shared" si="0"/>
        <v>1598250.9</v>
      </c>
      <c r="H19" s="16">
        <v>0</v>
      </c>
      <c r="I19" s="16">
        <v>0</v>
      </c>
      <c r="J19" s="16">
        <f t="shared" si="1"/>
        <v>1709500.4</v>
      </c>
      <c r="K19" s="16">
        <v>0</v>
      </c>
      <c r="L19" s="16">
        <v>0</v>
      </c>
      <c r="M19" s="16">
        <f t="shared" si="2"/>
        <v>1606613</v>
      </c>
    </row>
    <row r="20" spans="1:13" ht="37.5">
      <c r="A20" s="7"/>
      <c r="B20" s="13" t="s">
        <v>28</v>
      </c>
      <c r="C20" s="4"/>
      <c r="D20" s="14" t="s">
        <v>27</v>
      </c>
      <c r="E20" s="8">
        <v>0</v>
      </c>
      <c r="F20" s="8">
        <v>0</v>
      </c>
      <c r="G20" s="17">
        <f t="shared" si="0"/>
        <v>1598250.9</v>
      </c>
      <c r="H20" s="16">
        <v>0</v>
      </c>
      <c r="I20" s="16">
        <v>0</v>
      </c>
      <c r="J20" s="16">
        <f t="shared" si="1"/>
        <v>1709500.4</v>
      </c>
      <c r="K20" s="16">
        <v>0</v>
      </c>
      <c r="L20" s="16">
        <v>0</v>
      </c>
      <c r="M20" s="16">
        <f t="shared" si="2"/>
        <v>1606613</v>
      </c>
    </row>
    <row r="21" spans="1:13" ht="39">
      <c r="A21" s="7" t="s">
        <v>29</v>
      </c>
      <c r="B21" s="9" t="s">
        <v>31</v>
      </c>
      <c r="C21" s="4"/>
      <c r="D21" s="10" t="s">
        <v>30</v>
      </c>
      <c r="E21" s="8">
        <v>0</v>
      </c>
      <c r="F21" s="8">
        <v>0</v>
      </c>
      <c r="G21" s="18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</row>
    <row r="22" spans="1:13" ht="37.5">
      <c r="A22" s="7"/>
      <c r="B22" s="13" t="s">
        <v>33</v>
      </c>
      <c r="C22" s="4"/>
      <c r="D22" s="14" t="s">
        <v>32</v>
      </c>
      <c r="E22" s="8">
        <v>0</v>
      </c>
      <c r="F22" s="8">
        <v>0</v>
      </c>
      <c r="G22" s="17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</row>
    <row r="23" spans="1:13" ht="37.5">
      <c r="A23" s="7"/>
      <c r="B23" s="13" t="s">
        <v>35</v>
      </c>
      <c r="C23" s="4"/>
      <c r="D23" s="14" t="s">
        <v>34</v>
      </c>
      <c r="E23" s="8">
        <v>0</v>
      </c>
      <c r="F23" s="8">
        <v>0</v>
      </c>
      <c r="G23" s="17">
        <v>5000</v>
      </c>
      <c r="H23" s="17">
        <v>5000</v>
      </c>
      <c r="I23" s="17">
        <v>5000</v>
      </c>
      <c r="J23" s="17">
        <v>5000</v>
      </c>
      <c r="K23" s="17">
        <v>5000</v>
      </c>
      <c r="L23" s="17">
        <v>5000</v>
      </c>
      <c r="M23" s="17">
        <v>5000</v>
      </c>
    </row>
    <row r="24" spans="1:13" ht="37.5">
      <c r="A24" s="7"/>
      <c r="B24" s="13" t="s">
        <v>37</v>
      </c>
      <c r="C24" s="4"/>
      <c r="D24" s="14" t="s">
        <v>36</v>
      </c>
      <c r="E24" s="8">
        <v>0</v>
      </c>
      <c r="F24" s="8">
        <v>0</v>
      </c>
      <c r="G24" s="17">
        <v>5000</v>
      </c>
      <c r="H24" s="17">
        <v>5000</v>
      </c>
      <c r="I24" s="17">
        <v>5000</v>
      </c>
      <c r="J24" s="17">
        <v>5000</v>
      </c>
      <c r="K24" s="17">
        <v>5000</v>
      </c>
      <c r="L24" s="17">
        <v>5000</v>
      </c>
      <c r="M24" s="17">
        <v>5000</v>
      </c>
    </row>
    <row r="25" spans="1:13" ht="56.25">
      <c r="A25" s="7"/>
      <c r="B25" s="13" t="s">
        <v>39</v>
      </c>
      <c r="C25" s="4"/>
      <c r="D25" s="14" t="s">
        <v>38</v>
      </c>
      <c r="E25" s="8">
        <v>0</v>
      </c>
      <c r="F25" s="8">
        <v>0</v>
      </c>
      <c r="G25" s="17">
        <v>5000</v>
      </c>
      <c r="H25" s="17">
        <v>5000</v>
      </c>
      <c r="I25" s="17">
        <v>5000</v>
      </c>
      <c r="J25" s="17">
        <v>5000</v>
      </c>
      <c r="K25" s="17">
        <v>5000</v>
      </c>
      <c r="L25" s="17">
        <v>5000</v>
      </c>
      <c r="M25" s="17">
        <v>5000</v>
      </c>
    </row>
    <row r="26" spans="1:13" ht="56.25">
      <c r="A26" s="7"/>
      <c r="B26" s="13" t="s">
        <v>41</v>
      </c>
      <c r="C26" s="4"/>
      <c r="D26" s="14" t="s">
        <v>40</v>
      </c>
      <c r="E26" s="8">
        <v>0</v>
      </c>
      <c r="F26" s="8">
        <v>0</v>
      </c>
      <c r="G26" s="17">
        <v>5000</v>
      </c>
      <c r="H26" s="17">
        <v>5000</v>
      </c>
      <c r="I26" s="17">
        <v>5000</v>
      </c>
      <c r="J26" s="17">
        <v>5000</v>
      </c>
      <c r="K26" s="17">
        <v>5000</v>
      </c>
      <c r="L26" s="17">
        <v>5000</v>
      </c>
      <c r="M26" s="17">
        <v>5000</v>
      </c>
    </row>
    <row r="27" spans="1:13" ht="75">
      <c r="A27" s="7"/>
      <c r="B27" s="13" t="s">
        <v>43</v>
      </c>
      <c r="C27" s="4"/>
      <c r="D27" s="14" t="s">
        <v>42</v>
      </c>
      <c r="E27" s="8">
        <v>0</v>
      </c>
      <c r="F27" s="8">
        <v>0</v>
      </c>
      <c r="G27" s="17">
        <v>5000</v>
      </c>
      <c r="H27" s="17">
        <v>5000</v>
      </c>
      <c r="I27" s="17">
        <v>5000</v>
      </c>
      <c r="J27" s="17">
        <v>5000</v>
      </c>
      <c r="K27" s="17">
        <v>5000</v>
      </c>
      <c r="L27" s="17">
        <v>5000</v>
      </c>
      <c r="M27" s="17">
        <v>5000</v>
      </c>
    </row>
    <row r="28" spans="1:13" ht="75">
      <c r="A28" s="7"/>
      <c r="B28" s="13" t="s">
        <v>45</v>
      </c>
      <c r="C28" s="4"/>
      <c r="D28" s="14" t="s">
        <v>44</v>
      </c>
      <c r="E28" s="8">
        <v>0</v>
      </c>
      <c r="F28" s="8">
        <v>0</v>
      </c>
      <c r="G28" s="17">
        <v>5000</v>
      </c>
      <c r="H28" s="17">
        <v>5000</v>
      </c>
      <c r="I28" s="17">
        <v>5000</v>
      </c>
      <c r="J28" s="17">
        <v>5000</v>
      </c>
      <c r="K28" s="17">
        <v>5000</v>
      </c>
      <c r="L28" s="17">
        <v>5000</v>
      </c>
      <c r="M28" s="17">
        <v>5000</v>
      </c>
    </row>
    <row r="29" spans="1:13" ht="19.5">
      <c r="A29" s="7"/>
      <c r="B29" s="9"/>
      <c r="C29" s="4"/>
      <c r="D29" s="10" t="s">
        <v>46</v>
      </c>
      <c r="E29" s="8">
        <v>0</v>
      </c>
      <c r="F29" s="8">
        <v>0</v>
      </c>
      <c r="G29" s="18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</sheetData>
  <mergeCells count="19">
    <mergeCell ref="N8:N9"/>
    <mergeCell ref="M8:M9"/>
    <mergeCell ref="J8:J9"/>
    <mergeCell ref="G8:G9"/>
    <mergeCell ref="A8:A9"/>
    <mergeCell ref="B8:B9"/>
    <mergeCell ref="D8:D9"/>
    <mergeCell ref="C8:C9"/>
    <mergeCell ref="E8:E9"/>
    <mergeCell ref="B1:M1"/>
    <mergeCell ref="B2:M2"/>
    <mergeCell ref="B3:M3"/>
    <mergeCell ref="B4:M4"/>
    <mergeCell ref="H8:H9"/>
    <mergeCell ref="A5:M5"/>
    <mergeCell ref="I8:I9"/>
    <mergeCell ref="L8:L9"/>
    <mergeCell ref="F8:F9"/>
    <mergeCell ref="K8:K9"/>
  </mergeCells>
  <pageMargins left="1.17" right="0.39" top="0.78" bottom="0.78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rep:2.56.0.1281</dc:description>
  <cp:lastModifiedBy>user</cp:lastModifiedBy>
  <dcterms:created xsi:type="dcterms:W3CDTF">2024-12-26T14:31:23Z</dcterms:created>
  <dcterms:modified xsi:type="dcterms:W3CDTF">2024-12-27T08:12:53Z</dcterms:modified>
</cp:coreProperties>
</file>